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598" firstSheet="2" activeTab="5"/>
  </bookViews>
  <sheets>
    <sheet name="Primary" sheetId="1" r:id="rId1"/>
    <sheet name="Total primary" sheetId="2" r:id="rId2"/>
    <sheet name="Employment" sheetId="3" r:id="rId3"/>
    <sheet name="Processed" sheetId="4" r:id="rId4"/>
    <sheet name="Total processed" sheetId="5" r:id="rId5"/>
    <sheet name="Provprod" sheetId="6" r:id="rId6"/>
    <sheet name="Provlab" sheetId="7" r:id="rId7"/>
    <sheet name="Comments on statistics" sheetId="8" r:id="rId8"/>
  </sheets>
  <definedNames>
    <definedName name="_xlnm.Print_Area" localSheetId="7">'Comments on statistics'!$A$1:$H$101</definedName>
    <definedName name="_xlnm.Print_Area" localSheetId="0">'Primary'!$A$1:$K$1062</definedName>
    <definedName name="_xlnm.Print_Area" localSheetId="3">'Processed'!$A$1:$L$170</definedName>
    <definedName name="_xlnm.Print_Area" localSheetId="6">'Provlab'!$A$1:$L$108</definedName>
    <definedName name="_xlnm.Print_Area" localSheetId="4">'Total processed'!$A$1:$F$57</definedName>
  </definedNames>
  <calcPr fullCalcOnLoad="1"/>
</workbook>
</file>

<file path=xl/sharedStrings.xml><?xml version="1.0" encoding="utf-8"?>
<sst xmlns="http://schemas.openxmlformats.org/spreadsheetml/2006/main" count="2113" uniqueCount="253">
  <si>
    <t>TABLE 1 : PRODUCTION OF DIAMONDS</t>
  </si>
  <si>
    <t>1 000 carats</t>
  </si>
  <si>
    <t>Year</t>
  </si>
  <si>
    <t>Alluvial</t>
  </si>
  <si>
    <t>Non alluvial</t>
  </si>
  <si>
    <t>Marine</t>
  </si>
  <si>
    <t>Total</t>
  </si>
  <si>
    <t xml:space="preserve">TABLE 2 : PRODUCTION AND SALES OF GOLD </t>
  </si>
  <si>
    <t>Production</t>
  </si>
  <si>
    <t>Value</t>
  </si>
  <si>
    <t>1 000kg</t>
  </si>
  <si>
    <t>R Million</t>
  </si>
  <si>
    <t xml:space="preserve">       *</t>
  </si>
  <si>
    <t>+</t>
  </si>
  <si>
    <t xml:space="preserve">                  Local sales            </t>
  </si>
  <si>
    <t xml:space="preserve">                  Export sales            </t>
  </si>
  <si>
    <t xml:space="preserve">          Total Sales</t>
  </si>
  <si>
    <t xml:space="preserve">    Mass    </t>
  </si>
  <si>
    <t xml:space="preserve">   Value     </t>
  </si>
  <si>
    <t xml:space="preserve">Unit Value </t>
  </si>
  <si>
    <t xml:space="preserve">   Mass     </t>
  </si>
  <si>
    <t xml:space="preserve">Unit value  </t>
  </si>
  <si>
    <t xml:space="preserve">  Mass       </t>
  </si>
  <si>
    <t>R1 000</t>
  </si>
  <si>
    <t>R/kg</t>
  </si>
  <si>
    <t>TABLE  4 : PRODUCTION AND SALES OF SILVER</t>
  </si>
  <si>
    <t xml:space="preserve"> </t>
  </si>
  <si>
    <t xml:space="preserve">           </t>
  </si>
  <si>
    <t>TABLE 5 : PRODUCTION AND SALES OF ANTIMONY ( M.I.C.)</t>
  </si>
  <si>
    <t xml:space="preserve">            Local sales            </t>
  </si>
  <si>
    <t xml:space="preserve">              Export sales            </t>
  </si>
  <si>
    <t xml:space="preserve">       Total sales</t>
  </si>
  <si>
    <t>t</t>
  </si>
  <si>
    <t xml:space="preserve">            </t>
  </si>
  <si>
    <t>TABLE 6 : PRODUCTION AND SALES OF CHROMITE</t>
  </si>
  <si>
    <t>1 000t</t>
  </si>
  <si>
    <t>R/t</t>
  </si>
  <si>
    <t>TABLE 7 : PRODUCTION AND SALES OF COBALT</t>
  </si>
  <si>
    <t>TABLE 8 : PRODUCTION AND SALES OF COPPER</t>
  </si>
  <si>
    <t>TABLE 9 : PRODUCTION AND SALES OF IRON ORE</t>
  </si>
  <si>
    <t>TABLE 10 : PRODUCTION AND SALES OF LEAD CONCENTRATE (METAL IN CONCENTRATE)</t>
  </si>
  <si>
    <t>TABLE 11 : PRODUCTION AND SALES OF MANGANESE ORE</t>
  </si>
  <si>
    <t>TABLE 12 : PRODUCTION AND SALES OF NICKEL</t>
  </si>
  <si>
    <t>TABLE 13 : PRODUCTION OF URANIUM OXIDE</t>
  </si>
  <si>
    <t xml:space="preserve">          Local sales            </t>
  </si>
  <si>
    <t xml:space="preserve">           Export sales            </t>
  </si>
  <si>
    <t xml:space="preserve">1 000kg </t>
  </si>
  <si>
    <t>TABLE 14 : PRODUCTION AND SALES OF ZINC (METAL IN CONCENTRATE)</t>
  </si>
  <si>
    <t xml:space="preserve">          Total sales</t>
  </si>
  <si>
    <t xml:space="preserve">             </t>
  </si>
  <si>
    <t>TABLE 15 : SALES OF AGGREGATE AND SAND</t>
  </si>
  <si>
    <t>TABLE 16 : PRODUCTION AND SALES OF ANDALUSITE</t>
  </si>
  <si>
    <t>TABLE 18 : PRODUCTION AND SALES OF BARYTES</t>
  </si>
  <si>
    <t xml:space="preserve">        *</t>
  </si>
  <si>
    <t xml:space="preserve">        Local sales            </t>
  </si>
  <si>
    <t xml:space="preserve">        Export sales            </t>
  </si>
  <si>
    <t>Local sales</t>
  </si>
  <si>
    <t>Export sales</t>
  </si>
  <si>
    <t>Total sales</t>
  </si>
  <si>
    <t>#</t>
  </si>
  <si>
    <t>1 000bbl</t>
  </si>
  <si>
    <t xml:space="preserve">Production  </t>
  </si>
  <si>
    <t xml:space="preserve">             Local sales            </t>
  </si>
  <si>
    <t xml:space="preserve">             Export sales            </t>
  </si>
  <si>
    <t xml:space="preserve">       Total Sales</t>
  </si>
  <si>
    <t xml:space="preserve">   Average number of employees</t>
  </si>
  <si>
    <t xml:space="preserve">          Earnings  -  R1 000</t>
  </si>
  <si>
    <t xml:space="preserve">                 in service</t>
  </si>
  <si>
    <t>Males</t>
  </si>
  <si>
    <t>Females</t>
  </si>
  <si>
    <t xml:space="preserve">                           R Million</t>
  </si>
  <si>
    <t>*</t>
  </si>
  <si>
    <t>TABLE 19 : PRODUCTION AND SALES OF COAL</t>
  </si>
  <si>
    <t>TABLE 20 : PRODUCTION AND SALES OF FELDSPAR</t>
  </si>
  <si>
    <t xml:space="preserve">Eastern Cape                  </t>
  </si>
  <si>
    <t xml:space="preserve">Free State                    </t>
  </si>
  <si>
    <t xml:space="preserve">Gauteng                       </t>
  </si>
  <si>
    <t xml:space="preserve">Kwazulu-Natal                 </t>
  </si>
  <si>
    <t xml:space="preserve">Limpopo                       </t>
  </si>
  <si>
    <t xml:space="preserve">North West                    </t>
  </si>
  <si>
    <t xml:space="preserve">Northern Cape                 </t>
  </si>
  <si>
    <t xml:space="preserve">Western Cape                  </t>
  </si>
  <si>
    <t>South Africa</t>
  </si>
  <si>
    <t>Export Sales</t>
  </si>
  <si>
    <t>Local Sales</t>
  </si>
  <si>
    <t>Total Sales</t>
  </si>
  <si>
    <t>Eastern Cape</t>
  </si>
  <si>
    <t>Kwa-Zulu Natal</t>
  </si>
  <si>
    <t>Northern Cape</t>
  </si>
  <si>
    <t>Limpopo</t>
  </si>
  <si>
    <t>North West</t>
  </si>
  <si>
    <t>Free State</t>
  </si>
  <si>
    <t>Gauteng</t>
  </si>
  <si>
    <t>Western Cape</t>
  </si>
  <si>
    <t xml:space="preserve">           Local sales            </t>
  </si>
  <si>
    <t xml:space="preserve">       Export sales            </t>
  </si>
  <si>
    <t>kt</t>
  </si>
  <si>
    <t xml:space="preserve">                   MINERAL EXPORT SALES</t>
  </si>
  <si>
    <t xml:space="preserve">                   MINERAL LOCAL SALES</t>
  </si>
  <si>
    <t xml:space="preserve">                  MINERAL TOTAL SALES</t>
  </si>
  <si>
    <t xml:space="preserve">Mpuma-langa                    </t>
  </si>
  <si>
    <t>TABLE 21 : PRODUCTION AND SALES OF SPECIAL CLAYS</t>
  </si>
  <si>
    <t>TABLE 23 : SALES OF GRANITE AND/OR NORITE</t>
  </si>
  <si>
    <t>TABLE 24 : PRODUCTION AND SALES OF GYPSUM</t>
  </si>
  <si>
    <t>TABLE 25 : PRODUCTION AND SALES OF LIMESTONE AND LIME</t>
  </si>
  <si>
    <t>TABLE 3 : PRODUCTION AND SALES OF PLATINUM - GROUP METALS</t>
  </si>
  <si>
    <t>* Antimony trioxide, low manganese iron, phosphoric acid, titanium slag,  zinc metal - processed product and elemental phosphorous</t>
  </si>
  <si>
    <t xml:space="preserve">          </t>
  </si>
  <si>
    <t>TABLE 26 : PRODUCTION AND SALES OF MINERAL PIGMENTS</t>
  </si>
  <si>
    <t>TABLE 27 : PRODUCTION AND SALES OF PHOSPHATE CONCENTRATE</t>
  </si>
  <si>
    <t>TABLE 28 : PRODUCTION AND SALES OF PYROPHYLLITE</t>
  </si>
  <si>
    <t>TABLE 29 : PRODUCTION AND SALES OF SALT</t>
  </si>
  <si>
    <t>TABLE 30 : PRODUCTION AND SALES OF SHALES FOR CEMENT MANUFACTURE</t>
  </si>
  <si>
    <t>TABLE 31 : PRODUCTION AND SALES OF SILICA</t>
  </si>
  <si>
    <t>TABLE 32 : SALES OF SLATE</t>
  </si>
  <si>
    <t>TABLE 33 : PRODUCTION AND SALES OF SODIUM SULPHATE</t>
  </si>
  <si>
    <t>TABLE 34 : PRODUCTION AND SALES OF SULPHUR ( ALL FORMS )</t>
  </si>
  <si>
    <t>TABLE 35 : PRODUCTION AND SALES OF TALC</t>
  </si>
  <si>
    <t>TABLE 36 : PRODUCTION AND SALES OF VERMICULITE</t>
  </si>
  <si>
    <t>TABLE 37 : PRODUCTION AND SALES OF NATURAL GAS</t>
  </si>
  <si>
    <t>TABLE 38 : PRODUCTION AND SALES OF NATURAL GAS CONDENSATE</t>
  </si>
  <si>
    <t>TABLE 39 : PRODUCTION AND SALES OF CRUDE PETROLEUM</t>
  </si>
  <si>
    <t>TABLE 40 : VALUE OF SALES  - TOTAL ALL PRIMARY MINERALS</t>
  </si>
  <si>
    <t>TABLE 41 : LABOUR STATISTICS - ALL MINES</t>
  </si>
  <si>
    <t>TABLE 42 : LABOUR STATISTICS - MAIN MINING COMMODITY - DIAMONDS</t>
  </si>
  <si>
    <t>TABLE 43 : LABOUR STATISTICS - MAIN MINING COMMODITY - GOLD</t>
  </si>
  <si>
    <t>TABLE 45 : LABOUR STATISTICS - MAIN MINING COMMODITY - CHROMITE</t>
  </si>
  <si>
    <t>TABLE 46 : LABOUR STATISTICS - MAIN MINING COMMODITY - COPPER</t>
  </si>
  <si>
    <t>TABLE 47 : LABOUR STATISTICS - MAIN MINING COMMODITY - IRON ORE</t>
  </si>
  <si>
    <t>TABLE 48 : LABOUR STATISTICS - MAIN MINING COMMODITY - MANGANESE</t>
  </si>
  <si>
    <t>TABLE 49 : LABOUR STATISTICS - MAIN MINING COMMODITY - AGGREGATE AND SAND</t>
  </si>
  <si>
    <t>TABLE 51 : LABOUR STATISTICS - MAIN MINING COMMODITY - ASBESTOS</t>
  </si>
  <si>
    <t>TABLE 52 : LABOUR STATISTICS - MAIN MINING COMMODITY - COAL</t>
  </si>
  <si>
    <t>TABLE 53 : LABOUR STATISTICS - MAIN MINING COMMODITY - DIMENSION STONE</t>
  </si>
  <si>
    <t>TABLE 54 : LABOUR STATISTICS - MAIN MINING COMMODITY - LIMESTONE</t>
  </si>
  <si>
    <t xml:space="preserve">TABLE 55 : LABOUR STATISTICS - MAIN MINING COMMODITY - SALT </t>
  </si>
  <si>
    <t xml:space="preserve">TABLE 56 : LABOUR STATISTICS - MAIN MINING COMMODITY - SILICA </t>
  </si>
  <si>
    <t>TABLE 57 : LABOUR STATISTICS - MAIN MINING COMMODITY -  SPECIAL CLAYS</t>
  </si>
  <si>
    <t>TABLE 58 : LABOUR STATISTICS - MAIN MINING COMMODITY -  OTHER MINERALS</t>
  </si>
  <si>
    <t xml:space="preserve">TABLE 59 : PRODUCTION AND SALES OF CHROMIUM ALLOYS  </t>
  </si>
  <si>
    <t xml:space="preserve">TABLE 60 : PRODUCTION AND SALES OF MANGANESE ALLOYS  </t>
  </si>
  <si>
    <t xml:space="preserve">TABLE 61 : PRODUCTION AND SALES OF SILICON ALLOYS  </t>
  </si>
  <si>
    <t xml:space="preserve">TABLE 62 : PRODUCTION AND SALES OF FERRO ALLOYS - TOTAL  </t>
  </si>
  <si>
    <t xml:space="preserve">TABLE 63 : PRODUCTION AND SALES OF VANADIUM  </t>
  </si>
  <si>
    <t xml:space="preserve">TABLE 64 : PRODUCTION AND SALES OF ALUMINIUM  </t>
  </si>
  <si>
    <t>TABLE 65 : VALUE OF SALES - OTHER  PROCESSED MINERALS *</t>
  </si>
  <si>
    <t>TABLE 66 : VALUE OF SALES - TOTAL  PROCESSED MINERALS</t>
  </si>
  <si>
    <t xml:space="preserve">TABLE 68 : ESTIMATED PROVINCIAL PERCENTAGE CONTRIBUTION TO SOUTH AFRICAN PRIMARY </t>
  </si>
  <si>
    <t>TABLE 70 : ESTIMATED PROVINCIAL PERCENTAGE CONTRIBUTION TO SOUTH AFRICAN PRIMARY</t>
  </si>
  <si>
    <t>TABLE 72 : ESTIMATED PROVINCIAL PERCENTAGE CONTRIBUTION TO SOUTH AFRICAN PRIMARY</t>
  </si>
  <si>
    <t>TABLE 73 : AVERAGE NUMBER OF PEOPLE IN SERVICE BY PROVINCE</t>
  </si>
  <si>
    <t xml:space="preserve">TABLE 74: PROVINCIAL PERCENTAGE CONTRIBUTION TO AVERAGE NUMBER OF PEOPLE EMPLOYED </t>
  </si>
  <si>
    <t xml:space="preserve">TABLE 76 : PROVINCIAL PERCENTAGE CONTRIBUTION TO EMPLOYEE EARNINGS  </t>
  </si>
  <si>
    <t>Main mining commodity</t>
  </si>
  <si>
    <t xml:space="preserve">     Number of employees in service</t>
  </si>
  <si>
    <t xml:space="preserve">    Gross Earnings - R1 000</t>
  </si>
  <si>
    <t>Chromite</t>
  </si>
  <si>
    <t>Coal</t>
  </si>
  <si>
    <t>Diamonds</t>
  </si>
  <si>
    <t>Iron ore</t>
  </si>
  <si>
    <t>Manganese</t>
  </si>
  <si>
    <t>Platinum Group - Metals</t>
  </si>
  <si>
    <t>All mines</t>
  </si>
  <si>
    <t>Year 2003</t>
  </si>
  <si>
    <t>Year 2004</t>
  </si>
  <si>
    <t>2003*</t>
  </si>
  <si>
    <t>2004*</t>
  </si>
  <si>
    <t>Other minerals</t>
  </si>
  <si>
    <t>* Please see clarification notes on page 39</t>
  </si>
  <si>
    <t>Estimated inclusions in 2003 and 2004 statistics, due to more complete reporting by mines, as well as by mines not reporting before</t>
  </si>
  <si>
    <t>TABLE 22 : SALES OF BRICKMAKING MATERIALS (CLAY AND SHALE)</t>
  </si>
  <si>
    <t>2004§</t>
  </si>
  <si>
    <t>The differences result from the application of a revised methodology of estimating the provincial</t>
  </si>
  <si>
    <t>contribution to the overall sales value.</t>
  </si>
  <si>
    <t xml:space="preserve">1. It will be noted that tables 67 to 72 contain two rows of data relating to 2004, namely the figures </t>
  </si>
  <si>
    <t>2. Substantial differences can be seen in the export figures, and therefore also the total sales.</t>
  </si>
  <si>
    <t>4. These corrections affect primarily gold, platinum group metals and coal.</t>
  </si>
  <si>
    <t>5. The Directorate: Mineral Economics welcomes comments from industry and the public which will</t>
  </si>
  <si>
    <t xml:space="preserve">3. Data regarding export sales is obtained primarily from the last link in the minerals value chain prior to </t>
  </si>
  <si>
    <t xml:space="preserve">export, for example the refinery or export agent. The new methodology traces an estimated proportion </t>
  </si>
  <si>
    <t>contribute to the further refinement of the methods used.</t>
  </si>
  <si>
    <t xml:space="preserve">of the export sales value back to the source of production at a mine, which may lie in a different </t>
  </si>
  <si>
    <t>province.</t>
  </si>
  <si>
    <t>Total for Years 2003 and 2004</t>
  </si>
  <si>
    <t>TABLE DISCONTINUED - NO EMPLOYMENT SINCE 2005</t>
  </si>
  <si>
    <t>TABLE 44 : LABOUR STATISTICS - MAIN MINING COMMODITY - PLATINUM GROUP METALS</t>
  </si>
  <si>
    <t xml:space="preserve">1. Certain mines operate across Provincial boundaries, and may be classified in another </t>
  </si>
  <si>
    <t>Province due to a shift in operations or new expansions.</t>
  </si>
  <si>
    <t>2. During 2005 certain mines were re-classified from Limpopo to Mpumalanga, resulting in a shift of</t>
  </si>
  <si>
    <t>about 4600 employees and earnings of R 560 million from Limpopo to Mpumalanga</t>
  </si>
  <si>
    <t>§ Clarification Notes on Provincial Sales Statistics</t>
  </si>
  <si>
    <r>
      <t>2005</t>
    </r>
    <r>
      <rPr>
        <sz val="10"/>
        <rFont val="Arial"/>
        <family val="2"/>
      </rPr>
      <t>Δ</t>
    </r>
  </si>
  <si>
    <t>2005Δ</t>
  </si>
  <si>
    <t>Δ Clarification Notes on Provincial Labour Statistics</t>
  </si>
  <si>
    <t>when the revised figures were calculated as described below.</t>
  </si>
  <si>
    <t>* Clarification Notes on Labour Statistics</t>
  </si>
  <si>
    <t>or click File / Properties / Summary / Comments in this Excel sheet.</t>
  </si>
  <si>
    <t xml:space="preserve">TABLE 17 : PRODUCTION AND SALES OF ASBESTOS </t>
  </si>
  <si>
    <t>(TABLE DISCONTINUED - NIL PRODUCTION AND SALES SINCE 2005)</t>
  </si>
  <si>
    <t>TABLE 71 : ESTIMATED PROVINCIAL PRIMARY MINERAL TOTAL SALES - R Million</t>
  </si>
  <si>
    <t>TABLE 67 : ESTIMATED PROVINCIAL PRIMARY MINERAL EXPORT SALES - R Million</t>
  </si>
  <si>
    <t>TABLE 69 : ESTIMATED PROVINCIAL PRIMARY MINERAL LOCAL SALES - R Million</t>
  </si>
  <si>
    <t>TABLE 75 : EMPLOYEE EARNINGS BY PROVINCE - R Million</t>
  </si>
  <si>
    <t>published in the B1/2005, and the revised 2004 figures published in the subsequent editions.</t>
  </si>
  <si>
    <t>TABLE DISCONTINUED - EMPLOYMENT DATA CLASSIFIED SINCE 2005</t>
  </si>
  <si>
    <t>*♦ Please see clarification notes on page 39</t>
  </si>
  <si>
    <t>2007♦</t>
  </si>
  <si>
    <t>♦ Please see clarification notes on page 39</t>
  </si>
  <si>
    <t>♦ Clarification Notes on Earnings Statistics</t>
  </si>
  <si>
    <t xml:space="preserve">Gold                               </t>
  </si>
  <si>
    <t xml:space="preserve">P.G.M.                             </t>
  </si>
  <si>
    <t xml:space="preserve">Iron ore                           </t>
  </si>
  <si>
    <t xml:space="preserve">Manganese                          </t>
  </si>
  <si>
    <t xml:space="preserve">Chrome                             </t>
  </si>
  <si>
    <t xml:space="preserve">Coal                               </t>
  </si>
  <si>
    <t xml:space="preserve">Special clays                      </t>
  </si>
  <si>
    <t xml:space="preserve">Limestone                          </t>
  </si>
  <si>
    <t xml:space="preserve">Other minerals                     </t>
  </si>
  <si>
    <t>Commodity Sector</t>
  </si>
  <si>
    <t>Additional</t>
  </si>
  <si>
    <t xml:space="preserve">Earnings </t>
  </si>
  <si>
    <t>Expressed as a</t>
  </si>
  <si>
    <t>Percentage of</t>
  </si>
  <si>
    <t>Earnings  -  R 1 000</t>
  </si>
  <si>
    <t>2007 Total</t>
  </si>
  <si>
    <t>2007 Total Earnings</t>
  </si>
  <si>
    <t xml:space="preserve">Year Totals : </t>
  </si>
  <si>
    <t>R 1 000</t>
  </si>
  <si>
    <t>Sectors not listed</t>
  </si>
  <si>
    <r>
      <t>2006</t>
    </r>
    <r>
      <rPr>
        <sz val="10"/>
        <rFont val="Arial"/>
        <family val="2"/>
      </rPr>
      <t>■</t>
    </r>
  </si>
  <si>
    <t>COPPER DATA INCLUDED WITH OTHER MINERALS FROM 2006 ■</t>
  </si>
  <si>
    <t>■  Please see clarification notes on page 40</t>
  </si>
  <si>
    <t>§ Please see clarification notes on page 40</t>
  </si>
  <si>
    <t>Δ Please see clarification notes on page 40</t>
  </si>
  <si>
    <t>Δ ♦  Please see clarification notes on pages 39 and 40</t>
  </si>
  <si>
    <r>
      <t>2007</t>
    </r>
    <r>
      <rPr>
        <sz val="10"/>
        <rFont val="Arial"/>
        <family val="2"/>
      </rPr>
      <t>▼</t>
    </r>
  </si>
  <si>
    <t>♦▼ Please see clarification notes on page 39</t>
  </si>
  <si>
    <t>* ■ ♦▼ Please see clarification notes on pages 39 and 40</t>
  </si>
  <si>
    <t>2007▼</t>
  </si>
  <si>
    <r>
      <t>2007</t>
    </r>
    <r>
      <rPr>
        <sz val="10"/>
        <rFont val="Arial"/>
        <family val="2"/>
      </rPr>
      <t>ª</t>
    </r>
  </si>
  <si>
    <r>
      <t xml:space="preserve">ª </t>
    </r>
    <r>
      <rPr>
        <sz val="10"/>
        <rFont val="Arial"/>
        <family val="0"/>
      </rPr>
      <t>Aluminium included from 2007 onwards</t>
    </r>
  </si>
  <si>
    <t xml:space="preserve">▼ During 2008 a gold mine was re-classified as a uranium mine, due to uranium becoming the main commodity of what had previously been a gold operation. This resulted in a data discontinuity in the gold and ‘other minerals’ series.  Both the 2007 figures before and after the change have been included to enable statisticians who want to maintain the continuity of data series to calculate transition keys.
</t>
  </si>
  <si>
    <t>For labour reporting purposes mines are classified according to the main commodity produced (by value of total sales). The ‘other minerals’ category contains mainly industrial minerals, metals and energy minerals not classified separately: Andalusite, Feldspar, Fluorspar, Gypsum, Magnesite, Mica, Perlite, Phosphate, Pigment Minerals, Pyrophillite, Silica, Talc, Antimony, Copper, Lead, Nickel, Titanium, Vanadium, Zinc, Zircon, Uranium, Oil, Gas, and Semi-Precious Stones.</t>
  </si>
  <si>
    <t>Clarification Notes on Labour Statistics: Other Minerals / Copper / Gold</t>
  </si>
  <si>
    <t>■ From 2006 onwards Copper is included in the 'other minerals' category to preserve the confidentiality of data supplied by the only copper mine remaining. Copper production is still reported as there are many mines producing copper as a by-product.</t>
  </si>
  <si>
    <t xml:space="preserve">This re-classification was incorporated in the Provincial sales statistics from the onset </t>
  </si>
  <si>
    <t>2008ª</t>
  </si>
  <si>
    <t>1. ALL THE TABLES IN THIS BULLETIN ARE AVAILABLE IN EXCEL FORMAT AND CAN BE DOWNLOADED FROM:             www.dmr.gov.za                             2. USERS OF THE ELECTRONIC FILES SHOULD NOTE THE CONTENTS OF THE PDF FILE: B1 Information 2011.pdf                               3. THE EXCEL WORKSHEETS ARE PROTECTED TO PREVENT ACCIDENTAL DELETIONS OR CHANGES - TO UNPROTECT ANY SHEET USE THE PASSWORD:                mineral</t>
  </si>
  <si>
    <t>TABLE 50 : LABOUR STATISTICS - MAIN MINING COMMODITY - ANDALUSITE</t>
  </si>
  <si>
    <r>
      <t>2010</t>
    </r>
    <r>
      <rPr>
        <sz val="10"/>
        <rFont val="Arial"/>
        <family val="2"/>
      </rPr>
      <t>ª</t>
    </r>
  </si>
  <si>
    <t>2009ª</t>
  </si>
  <si>
    <t>For contact details please refer to the PDF information file of Bulletin B1 / 2011</t>
  </si>
  <si>
    <t>Earnings for the mining and quarrying industry for the calendar year 2007 reflect an increase of 27% relative to 2006. Of this total increase, approximately 10,6% was due to improved data collection and methodology. There was thus an increase of only 16,4% attributable to real growth in earnings, as a result of both increased employment and higher wages. The revision resulted from the fact that several mining companies had failed to provide information on contractor earnings to the Department until December 2006. As from January 2007 the Department has attempted to obtain this data, or made estimates based on sector averages where contractor earnings still remained temporarily unavailable. The increased earnings reported to the Department due to this improvement in data collection can be broken down by commodity sector as follows:</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</si>
</sst>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000"/>
    <numFmt numFmtId="174" formatCode="0\ 000\ 000"/>
    <numFmt numFmtId="175" formatCode="0\ 000\ "/>
    <numFmt numFmtId="176" formatCode="0\ "/>
    <numFmt numFmtId="177" formatCode="0\ 000.0"/>
    <numFmt numFmtId="178" formatCode="0\ 000.0\ "/>
    <numFmt numFmtId="179" formatCode="0.00000"/>
    <numFmt numFmtId="180" formatCode="0.0000"/>
    <numFmt numFmtId="181" formatCode="0.000"/>
    <numFmt numFmtId="182" formatCode="###\ ###\ ###\ ###"/>
    <numFmt numFmtId="183" formatCode="###\ ###"/>
    <numFmt numFmtId="184" formatCode="###\ ###\ ###"/>
    <numFmt numFmtId="185" formatCode="####"/>
    <numFmt numFmtId="186" formatCode="###\ ###.#"/>
    <numFmt numFmtId="187" formatCode="###\ ###\ ###.#"/>
    <numFmt numFmtId="188" formatCode="###\ ###\ ###.0"/>
    <numFmt numFmtId="189" formatCode="###\ ##"/>
    <numFmt numFmtId="190" formatCode="#\ ###.#"/>
    <numFmt numFmtId="191" formatCode="#\ ###.0"/>
    <numFmt numFmtId="192" formatCode="###\ ###.0"/>
    <numFmt numFmtId="193" formatCode="0.000000"/>
    <numFmt numFmtId="194" formatCode="0.0000000"/>
    <numFmt numFmtId="195" formatCode="###\ ###\ "/>
    <numFmt numFmtId="196" formatCode="###"/>
    <numFmt numFmtId="197" formatCode="###\ ###\ ##"/>
    <numFmt numFmtId="198" formatCode="&quot;Yes&quot;;&quot;Yes&quot;;&quot;No&quot;"/>
    <numFmt numFmtId="199" formatCode="&quot;True&quot;;&quot;True&quot;;&quot;False&quot;"/>
    <numFmt numFmtId="200" formatCode="&quot;On&quot;;&quot;On&quot;;&quot;Off&quot;"/>
    <numFmt numFmtId="201" formatCode="[$€-2]\ #,##0.00_);[Red]\([$€-2]\ #,##0.00\)"/>
    <numFmt numFmtId="202" formatCode="###\ ###\ ###\ ##0"/>
    <numFmt numFmtId="203" formatCode="###\ ###\ ###\ ###\ ##0"/>
    <numFmt numFmtId="204" formatCode="###\ ###\ ###\ ###\ ##0.0"/>
    <numFmt numFmtId="205" formatCode="###\ ##0.0"/>
    <numFmt numFmtId="206" formatCode="###\ ##0"/>
    <numFmt numFmtId="207" formatCode="###\ ###\ ##0"/>
    <numFmt numFmtId="208" formatCode="###\ \3\30"/>
  </numFmts>
  <fonts count="4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4">
    <xf numFmtId="0" fontId="0" fillId="0" borderId="0" xfId="0" applyAlignment="1">
      <alignment/>
    </xf>
    <xf numFmtId="0" fontId="0" fillId="0" borderId="0" xfId="0" applyAlignment="1" quotePrefix="1">
      <alignment horizontal="left"/>
    </xf>
    <xf numFmtId="0" fontId="0" fillId="0" borderId="0" xfId="0" applyAlignment="1">
      <alignment horizontal="center"/>
    </xf>
    <xf numFmtId="1" fontId="0" fillId="0" borderId="0" xfId="0" applyNumberFormat="1" applyAlignment="1">
      <alignment/>
    </xf>
    <xf numFmtId="0" fontId="0" fillId="0" borderId="10" xfId="0" applyBorder="1" applyAlignment="1">
      <alignment/>
    </xf>
    <xf numFmtId="0" fontId="0" fillId="0" borderId="10" xfId="0" applyBorder="1" applyAlignment="1" quotePrefix="1">
      <alignment horizontal="left"/>
    </xf>
    <xf numFmtId="0" fontId="0" fillId="0" borderId="10" xfId="0" applyBorder="1" applyAlignment="1">
      <alignment horizontal="center"/>
    </xf>
    <xf numFmtId="0" fontId="0" fillId="0" borderId="11" xfId="0" applyBorder="1" applyAlignment="1">
      <alignment/>
    </xf>
    <xf numFmtId="0" fontId="0" fillId="0" borderId="12" xfId="0" applyBorder="1" applyAlignment="1" quotePrefix="1">
      <alignment horizontal="center"/>
    </xf>
    <xf numFmtId="0" fontId="0" fillId="0" borderId="0" xfId="0" applyBorder="1" applyAlignment="1">
      <alignment/>
    </xf>
    <xf numFmtId="0" fontId="0" fillId="0" borderId="0" xfId="0" applyBorder="1" applyAlignment="1" quotePrefix="1">
      <alignment horizontal="left"/>
    </xf>
    <xf numFmtId="1" fontId="0" fillId="0" borderId="0" xfId="0" applyNumberFormat="1" applyBorder="1" applyAlignment="1">
      <alignment/>
    </xf>
    <xf numFmtId="172" fontId="0" fillId="0" borderId="13" xfId="0" applyNumberFormat="1" applyBorder="1" applyAlignment="1">
      <alignment/>
    </xf>
    <xf numFmtId="0" fontId="0" fillId="0" borderId="12" xfId="0" applyBorder="1" applyAlignment="1">
      <alignment/>
    </xf>
    <xf numFmtId="0" fontId="0" fillId="0" borderId="12" xfId="0" applyBorder="1" applyAlignment="1">
      <alignment horizontal="center"/>
    </xf>
    <xf numFmtId="0" fontId="0" fillId="0" borderId="10" xfId="0" applyBorder="1" applyAlignment="1" quotePrefix="1">
      <alignment horizontal="center"/>
    </xf>
    <xf numFmtId="0" fontId="0" fillId="0" borderId="14" xfId="0" applyBorder="1" applyAlignment="1" quotePrefix="1">
      <alignment horizontal="center"/>
    </xf>
    <xf numFmtId="0" fontId="0" fillId="0" borderId="14" xfId="0" applyBorder="1" applyAlignment="1">
      <alignment horizontal="center"/>
    </xf>
    <xf numFmtId="173" fontId="0" fillId="0" borderId="15" xfId="0" applyNumberFormat="1" applyBorder="1" applyAlignment="1">
      <alignment/>
    </xf>
    <xf numFmtId="173" fontId="0" fillId="0" borderId="11" xfId="0" applyNumberFormat="1" applyBorder="1" applyAlignment="1">
      <alignment/>
    </xf>
    <xf numFmtId="1" fontId="0" fillId="0" borderId="13" xfId="0" applyNumberFormat="1" applyBorder="1" applyAlignment="1">
      <alignment/>
    </xf>
    <xf numFmtId="0" fontId="0" fillId="0" borderId="0" xfId="0" applyAlignment="1" quotePrefix="1">
      <alignment horizontal="center"/>
    </xf>
    <xf numFmtId="0" fontId="0" fillId="0" borderId="16"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quotePrefix="1">
      <alignment horizontal="center"/>
    </xf>
    <xf numFmtId="1" fontId="0" fillId="0" borderId="15" xfId="0" applyNumberFormat="1" applyBorder="1" applyAlignment="1">
      <alignment/>
    </xf>
    <xf numFmtId="0" fontId="0" fillId="0" borderId="16" xfId="0" applyBorder="1" applyAlignment="1">
      <alignment horizontal="center"/>
    </xf>
    <xf numFmtId="0" fontId="0" fillId="0" borderId="0" xfId="0" applyBorder="1" applyAlignment="1">
      <alignment horizontal="center"/>
    </xf>
    <xf numFmtId="2" fontId="0" fillId="0" borderId="0" xfId="0" applyNumberFormat="1" applyAlignment="1">
      <alignment/>
    </xf>
    <xf numFmtId="0" fontId="0" fillId="0" borderId="17" xfId="0" applyBorder="1" applyAlignment="1">
      <alignment/>
    </xf>
    <xf numFmtId="0" fontId="0" fillId="0" borderId="18" xfId="0" applyBorder="1" applyAlignment="1">
      <alignment horizontal="center"/>
    </xf>
    <xf numFmtId="182" fontId="0" fillId="0" borderId="0" xfId="0" applyNumberFormat="1" applyAlignment="1">
      <alignment/>
    </xf>
    <xf numFmtId="182" fontId="0" fillId="0" borderId="0" xfId="0" applyNumberFormat="1" applyBorder="1" applyAlignment="1">
      <alignment/>
    </xf>
    <xf numFmtId="184" fontId="0" fillId="0" borderId="13" xfId="0" applyNumberFormat="1" applyBorder="1" applyAlignment="1">
      <alignment/>
    </xf>
    <xf numFmtId="184" fontId="0" fillId="0" borderId="14" xfId="0" applyNumberFormat="1" applyBorder="1" applyAlignment="1">
      <alignment/>
    </xf>
    <xf numFmtId="191" fontId="0" fillId="0" borderId="13" xfId="0" applyNumberFormat="1" applyBorder="1" applyAlignment="1">
      <alignment/>
    </xf>
    <xf numFmtId="184" fontId="0" fillId="0" borderId="0" xfId="0" applyNumberFormat="1" applyBorder="1" applyAlignment="1">
      <alignment/>
    </xf>
    <xf numFmtId="184" fontId="0" fillId="0" borderId="15" xfId="0" applyNumberFormat="1" applyBorder="1" applyAlignment="1">
      <alignment/>
    </xf>
    <xf numFmtId="0" fontId="0" fillId="0" borderId="19" xfId="0" applyBorder="1" applyAlignment="1">
      <alignment horizontal="center"/>
    </xf>
    <xf numFmtId="0" fontId="0" fillId="0" borderId="0" xfId="0" applyBorder="1" applyAlignment="1" quotePrefix="1">
      <alignment horizontal="center"/>
    </xf>
    <xf numFmtId="193" fontId="0" fillId="0" borderId="0" xfId="0" applyNumberFormat="1" applyAlignment="1">
      <alignment/>
    </xf>
    <xf numFmtId="0" fontId="0" fillId="0" borderId="20" xfId="0" applyBorder="1" applyAlignment="1">
      <alignment horizontal="center"/>
    </xf>
    <xf numFmtId="183" fontId="0" fillId="0" borderId="15" xfId="0" applyNumberFormat="1" applyBorder="1" applyAlignment="1">
      <alignment/>
    </xf>
    <xf numFmtId="183" fontId="0" fillId="0" borderId="0" xfId="0" applyNumberFormat="1" applyBorder="1" applyAlignment="1">
      <alignment/>
    </xf>
    <xf numFmtId="184" fontId="0" fillId="0" borderId="0" xfId="0" applyNumberFormat="1" applyAlignment="1">
      <alignment/>
    </xf>
    <xf numFmtId="0" fontId="0" fillId="0" borderId="0" xfId="0" applyAlignment="1">
      <alignment horizontal="right"/>
    </xf>
    <xf numFmtId="0" fontId="0" fillId="0" borderId="21" xfId="0" applyBorder="1" applyAlignment="1">
      <alignment/>
    </xf>
    <xf numFmtId="0" fontId="0" fillId="0" borderId="18" xfId="0" applyBorder="1" applyAlignment="1" quotePrefix="1">
      <alignment horizontal="center"/>
    </xf>
    <xf numFmtId="183" fontId="0" fillId="0" borderId="13" xfId="0" applyNumberFormat="1" applyBorder="1" applyAlignment="1">
      <alignment/>
    </xf>
    <xf numFmtId="0" fontId="0" fillId="0" borderId="22" xfId="0" applyBorder="1" applyAlignment="1">
      <alignment horizontal="center"/>
    </xf>
    <xf numFmtId="0" fontId="0" fillId="0" borderId="13" xfId="0" applyBorder="1" applyAlignment="1">
      <alignment/>
    </xf>
    <xf numFmtId="0" fontId="0" fillId="0" borderId="13" xfId="0" applyBorder="1" applyAlignment="1">
      <alignment horizontal="center"/>
    </xf>
    <xf numFmtId="0" fontId="0" fillId="0" borderId="0" xfId="0" applyAlignment="1">
      <alignment horizontal="left"/>
    </xf>
    <xf numFmtId="0" fontId="0" fillId="0" borderId="0" xfId="0" applyAlignment="1">
      <alignment/>
    </xf>
    <xf numFmtId="0" fontId="0" fillId="0" borderId="19" xfId="0" applyBorder="1" applyAlignment="1">
      <alignment vertical="top"/>
    </xf>
    <xf numFmtId="0" fontId="0" fillId="0" borderId="23" xfId="0" applyBorder="1" applyAlignment="1">
      <alignment vertical="top"/>
    </xf>
    <xf numFmtId="0" fontId="0" fillId="0" borderId="18"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0" xfId="0" applyAlignment="1">
      <alignment vertical="top"/>
    </xf>
    <xf numFmtId="1" fontId="0" fillId="0" borderId="11" xfId="0" applyNumberFormat="1" applyBorder="1" applyAlignment="1">
      <alignment/>
    </xf>
    <xf numFmtId="172" fontId="0" fillId="0" borderId="0" xfId="0" applyNumberFormat="1" applyBorder="1" applyAlignment="1">
      <alignment/>
    </xf>
    <xf numFmtId="172" fontId="0" fillId="0" borderId="14" xfId="0" applyNumberFormat="1" applyBorder="1" applyAlignment="1">
      <alignment/>
    </xf>
    <xf numFmtId="172" fontId="0" fillId="0" borderId="13" xfId="0" applyNumberFormat="1" applyBorder="1" applyAlignment="1">
      <alignment horizontal="right"/>
    </xf>
    <xf numFmtId="0" fontId="0" fillId="0" borderId="19" xfId="0" applyBorder="1" applyAlignment="1">
      <alignment vertical="top" wrapText="1"/>
    </xf>
    <xf numFmtId="1" fontId="0" fillId="0" borderId="14" xfId="0" applyNumberFormat="1" applyBorder="1" applyAlignment="1">
      <alignment/>
    </xf>
    <xf numFmtId="0" fontId="0" fillId="0" borderId="22" xfId="0" applyBorder="1" applyAlignment="1">
      <alignment/>
    </xf>
    <xf numFmtId="0" fontId="0" fillId="0" borderId="21" xfId="0" applyBorder="1" applyAlignment="1" quotePrefix="1">
      <alignment horizontal="left"/>
    </xf>
    <xf numFmtId="0" fontId="0" fillId="0" borderId="23" xfId="0" applyBorder="1" applyAlignment="1">
      <alignment horizontal="center"/>
    </xf>
    <xf numFmtId="173" fontId="0" fillId="0" borderId="13" xfId="0" applyNumberFormat="1" applyBorder="1" applyAlignment="1">
      <alignment/>
    </xf>
    <xf numFmtId="0" fontId="0" fillId="0" borderId="23" xfId="0" applyBorder="1" applyAlignment="1">
      <alignment/>
    </xf>
    <xf numFmtId="0" fontId="0" fillId="0" borderId="24" xfId="0" applyBorder="1" applyAlignment="1">
      <alignment/>
    </xf>
    <xf numFmtId="181" fontId="0" fillId="0" borderId="13" xfId="0" applyNumberFormat="1" applyBorder="1" applyAlignment="1">
      <alignment horizontal="center"/>
    </xf>
    <xf numFmtId="172" fontId="0" fillId="0" borderId="13" xfId="0" applyNumberFormat="1" applyBorder="1" applyAlignment="1">
      <alignment horizontal="center"/>
    </xf>
    <xf numFmtId="0" fontId="0" fillId="0" borderId="12" xfId="0" applyFill="1" applyBorder="1" applyAlignment="1">
      <alignment/>
    </xf>
    <xf numFmtId="0" fontId="0" fillId="0" borderId="14" xfId="0" applyFill="1" applyBorder="1" applyAlignment="1">
      <alignment/>
    </xf>
    <xf numFmtId="184" fontId="0" fillId="0" borderId="13" xfId="0" applyNumberFormat="1" applyBorder="1" applyAlignment="1">
      <alignment horizontal="right"/>
    </xf>
    <xf numFmtId="0" fontId="0" fillId="0" borderId="11" xfId="0" applyNumberFormat="1" applyFill="1" applyBorder="1" applyAlignment="1">
      <alignment horizontal="left"/>
    </xf>
    <xf numFmtId="0" fontId="0" fillId="0" borderId="13" xfId="0" applyNumberFormat="1" applyFill="1" applyBorder="1" applyAlignment="1">
      <alignment horizontal="left"/>
    </xf>
    <xf numFmtId="0" fontId="0" fillId="0" borderId="13" xfId="0" applyFill="1" applyBorder="1" applyAlignment="1">
      <alignment/>
    </xf>
    <xf numFmtId="0" fontId="0" fillId="0" borderId="11" xfId="0" applyFill="1" applyBorder="1" applyAlignment="1">
      <alignment/>
    </xf>
    <xf numFmtId="193" fontId="0" fillId="0" borderId="11" xfId="0" applyNumberFormat="1" applyBorder="1" applyAlignment="1">
      <alignment/>
    </xf>
    <xf numFmtId="192" fontId="0" fillId="0" borderId="13" xfId="0" applyNumberFormat="1" applyBorder="1" applyAlignment="1">
      <alignment/>
    </xf>
    <xf numFmtId="0" fontId="0" fillId="0" borderId="24" xfId="0" applyBorder="1" applyAlignment="1" quotePrefix="1">
      <alignment horizontal="center"/>
    </xf>
    <xf numFmtId="0" fontId="0" fillId="0" borderId="0" xfId="0" applyBorder="1" applyAlignment="1">
      <alignment vertical="top" wrapText="1"/>
    </xf>
    <xf numFmtId="0" fontId="0" fillId="0" borderId="0" xfId="0" applyFill="1" applyAlignment="1">
      <alignment/>
    </xf>
    <xf numFmtId="0" fontId="0" fillId="0" borderId="0" xfId="0" applyNumberFormat="1" applyFill="1" applyBorder="1" applyAlignment="1" quotePrefix="1">
      <alignment horizontal="left"/>
    </xf>
    <xf numFmtId="182" fontId="0" fillId="0" borderId="0" xfId="0" applyNumberFormat="1" applyFill="1" applyBorder="1" applyAlignment="1">
      <alignment/>
    </xf>
    <xf numFmtId="182" fontId="0" fillId="0" borderId="0" xfId="0" applyNumberFormat="1" applyFill="1" applyAlignment="1">
      <alignment/>
    </xf>
    <xf numFmtId="0" fontId="0" fillId="0" borderId="0" xfId="0" applyNumberFormat="1" applyFill="1" applyBorder="1" applyAlignment="1">
      <alignment horizontal="left"/>
    </xf>
    <xf numFmtId="182" fontId="0" fillId="0" borderId="0" xfId="0" applyNumberFormat="1" applyFill="1" applyBorder="1" applyAlignment="1" quotePrefix="1">
      <alignment horizontal="center"/>
    </xf>
    <xf numFmtId="0" fontId="0" fillId="0" borderId="10" xfId="0" applyNumberFormat="1" applyFill="1" applyBorder="1" applyAlignment="1">
      <alignment horizontal="left"/>
    </xf>
    <xf numFmtId="182" fontId="0" fillId="0" borderId="10" xfId="0" applyNumberFormat="1" applyFill="1" applyBorder="1" applyAlignment="1">
      <alignment/>
    </xf>
    <xf numFmtId="182" fontId="0" fillId="0" borderId="10" xfId="0" applyNumberFormat="1" applyFill="1" applyBorder="1" applyAlignment="1" quotePrefix="1">
      <alignment horizontal="center"/>
    </xf>
    <xf numFmtId="0" fontId="0" fillId="0" borderId="20" xfId="0" applyNumberFormat="1" applyFill="1" applyBorder="1" applyAlignment="1">
      <alignment horizontal="left"/>
    </xf>
    <xf numFmtId="182" fontId="0" fillId="0" borderId="20" xfId="0" applyNumberFormat="1" applyFill="1" applyBorder="1" applyAlignment="1">
      <alignment horizontal="center"/>
    </xf>
    <xf numFmtId="182" fontId="0" fillId="0" borderId="22" xfId="0" applyNumberFormat="1" applyFill="1" applyBorder="1" applyAlignment="1">
      <alignment horizontal="center"/>
    </xf>
    <xf numFmtId="182" fontId="0" fillId="0" borderId="0" xfId="0" applyNumberFormat="1" applyFill="1" applyBorder="1" applyAlignment="1">
      <alignment horizontal="center"/>
    </xf>
    <xf numFmtId="0" fontId="0" fillId="0" borderId="12" xfId="0" applyNumberFormat="1" applyFill="1" applyBorder="1" applyAlignment="1">
      <alignment horizontal="left"/>
    </xf>
    <xf numFmtId="182" fontId="0" fillId="0" borderId="14" xfId="0" applyNumberFormat="1" applyFill="1" applyBorder="1" applyAlignment="1" quotePrefix="1">
      <alignment horizontal="center"/>
    </xf>
    <xf numFmtId="182" fontId="0" fillId="0" borderId="13" xfId="0" applyNumberFormat="1" applyFill="1" applyBorder="1" applyAlignment="1">
      <alignment/>
    </xf>
    <xf numFmtId="0" fontId="0" fillId="0" borderId="0" xfId="0" applyNumberFormat="1" applyFill="1" applyAlignment="1">
      <alignment horizontal="left"/>
    </xf>
    <xf numFmtId="182" fontId="0" fillId="0" borderId="20" xfId="0" applyNumberFormat="1" applyFill="1" applyBorder="1" applyAlignment="1">
      <alignment horizontal="right"/>
    </xf>
    <xf numFmtId="182" fontId="0" fillId="0" borderId="19" xfId="0" applyNumberFormat="1" applyFill="1" applyBorder="1" applyAlignment="1" quotePrefix="1">
      <alignment horizontal="left"/>
    </xf>
    <xf numFmtId="182" fontId="0" fillId="0" borderId="23" xfId="0" applyNumberFormat="1" applyFill="1" applyBorder="1" applyAlignment="1">
      <alignment/>
    </xf>
    <xf numFmtId="182" fontId="0" fillId="0" borderId="24" xfId="0" applyNumberFormat="1" applyFill="1" applyBorder="1" applyAlignment="1">
      <alignment/>
    </xf>
    <xf numFmtId="182" fontId="0" fillId="0" borderId="0" xfId="0" applyNumberFormat="1" applyFill="1" applyBorder="1" applyAlignment="1">
      <alignment horizontal="right"/>
    </xf>
    <xf numFmtId="182" fontId="0" fillId="0" borderId="0" xfId="0" applyNumberFormat="1" applyFill="1" applyBorder="1" applyAlignment="1" quotePrefix="1">
      <alignment horizontal="left"/>
    </xf>
    <xf numFmtId="182" fontId="0" fillId="0" borderId="11" xfId="0" applyNumberFormat="1" applyFill="1" applyBorder="1" applyAlignment="1">
      <alignment horizontal="right"/>
    </xf>
    <xf numFmtId="182" fontId="0" fillId="0" borderId="11" xfId="0" applyNumberFormat="1" applyFill="1" applyBorder="1" applyAlignment="1">
      <alignment/>
    </xf>
    <xf numFmtId="182" fontId="0" fillId="0" borderId="11" xfId="0" applyNumberFormat="1" applyFill="1" applyBorder="1" applyAlignment="1">
      <alignment horizontal="center"/>
    </xf>
    <xf numFmtId="182" fontId="0" fillId="0" borderId="13" xfId="0" applyNumberFormat="1" applyFill="1" applyBorder="1" applyAlignment="1">
      <alignment horizontal="center"/>
    </xf>
    <xf numFmtId="182" fontId="0" fillId="0" borderId="12" xfId="0" applyNumberFormat="1" applyFill="1" applyBorder="1" applyAlignment="1" quotePrefix="1">
      <alignment horizontal="center"/>
    </xf>
    <xf numFmtId="182" fontId="0" fillId="0" borderId="12" xfId="0" applyNumberFormat="1" applyFill="1" applyBorder="1" applyAlignment="1">
      <alignment horizontal="center"/>
    </xf>
    <xf numFmtId="182" fontId="0" fillId="0" borderId="14" xfId="0" applyNumberFormat="1" applyFill="1" applyBorder="1" applyAlignment="1">
      <alignment horizontal="center"/>
    </xf>
    <xf numFmtId="172" fontId="0" fillId="0" borderId="11" xfId="0" applyNumberFormat="1" applyFill="1" applyBorder="1" applyAlignment="1">
      <alignment/>
    </xf>
    <xf numFmtId="182" fontId="0" fillId="0" borderId="22" xfId="0" applyNumberFormat="1" applyFill="1" applyBorder="1" applyAlignment="1">
      <alignment/>
    </xf>
    <xf numFmtId="172" fontId="0" fillId="0" borderId="11" xfId="0" applyNumberFormat="1" applyFill="1" applyBorder="1" applyAlignment="1">
      <alignment horizontal="right"/>
    </xf>
    <xf numFmtId="1" fontId="0" fillId="0" borderId="11" xfId="0" applyNumberFormat="1" applyFill="1" applyBorder="1" applyAlignment="1">
      <alignment horizontal="right"/>
    </xf>
    <xf numFmtId="183" fontId="0" fillId="0" borderId="11" xfId="0" applyNumberFormat="1" applyFill="1" applyBorder="1" applyAlignment="1">
      <alignment/>
    </xf>
    <xf numFmtId="184" fontId="0" fillId="0" borderId="13" xfId="0" applyNumberFormat="1" applyFill="1" applyBorder="1" applyAlignment="1">
      <alignment/>
    </xf>
    <xf numFmtId="184" fontId="0" fillId="0" borderId="11" xfId="0" applyNumberFormat="1" applyFill="1" applyBorder="1" applyAlignment="1">
      <alignment/>
    </xf>
    <xf numFmtId="0" fontId="0" fillId="0" borderId="0" xfId="0" applyNumberFormat="1" applyFill="1" applyAlignment="1">
      <alignment/>
    </xf>
    <xf numFmtId="172" fontId="0" fillId="0" borderId="0" xfId="0" applyNumberFormat="1" applyFill="1" applyBorder="1" applyAlignment="1">
      <alignment/>
    </xf>
    <xf numFmtId="0" fontId="0" fillId="0" borderId="0" xfId="0" applyNumberFormat="1" applyFill="1" applyAlignment="1" quotePrefix="1">
      <alignment horizontal="left"/>
    </xf>
    <xf numFmtId="172" fontId="0" fillId="0" borderId="13" xfId="0" applyNumberFormat="1" applyFill="1" applyBorder="1" applyAlignment="1">
      <alignment/>
    </xf>
    <xf numFmtId="1" fontId="0" fillId="0" borderId="13" xfId="0" applyNumberFormat="1" applyFill="1" applyBorder="1" applyAlignment="1">
      <alignment/>
    </xf>
    <xf numFmtId="184" fontId="0" fillId="0" borderId="0" xfId="0" applyNumberFormat="1" applyFill="1" applyAlignment="1">
      <alignment/>
    </xf>
    <xf numFmtId="184" fontId="0" fillId="0" borderId="13" xfId="0" applyNumberFormat="1" applyFill="1" applyBorder="1" applyAlignment="1">
      <alignment horizontal="center"/>
    </xf>
    <xf numFmtId="183" fontId="0" fillId="0" borderId="13" xfId="0" applyNumberFormat="1" applyFill="1" applyBorder="1" applyAlignment="1">
      <alignment/>
    </xf>
    <xf numFmtId="183" fontId="0" fillId="0" borderId="0" xfId="0" applyNumberFormat="1" applyFill="1" applyAlignment="1">
      <alignment/>
    </xf>
    <xf numFmtId="182" fontId="0" fillId="0" borderId="19" xfId="0" applyNumberFormat="1" applyFill="1" applyBorder="1" applyAlignment="1">
      <alignment/>
    </xf>
    <xf numFmtId="182" fontId="0" fillId="0" borderId="18" xfId="0" applyNumberFormat="1" applyFill="1" applyBorder="1" applyAlignment="1">
      <alignment/>
    </xf>
    <xf numFmtId="184" fontId="0" fillId="0" borderId="13" xfId="0" applyNumberFormat="1" applyFill="1" applyBorder="1" applyAlignment="1" quotePrefix="1">
      <alignment horizontal="right"/>
    </xf>
    <xf numFmtId="182" fontId="0" fillId="0" borderId="11" xfId="0" applyNumberFormat="1" applyFill="1" applyBorder="1" applyAlignment="1" quotePrefix="1">
      <alignment horizontal="left"/>
    </xf>
    <xf numFmtId="182" fontId="0" fillId="0" borderId="13" xfId="0" applyNumberFormat="1" applyFill="1" applyBorder="1" applyAlignment="1" quotePrefix="1">
      <alignment horizontal="left"/>
    </xf>
    <xf numFmtId="182" fontId="0" fillId="0" borderId="22" xfId="0" applyNumberFormat="1" applyFill="1" applyBorder="1" applyAlignment="1">
      <alignment horizontal="right"/>
    </xf>
    <xf numFmtId="184" fontId="0" fillId="0" borderId="0" xfId="0" applyNumberFormat="1" applyFill="1" applyBorder="1" applyAlignment="1">
      <alignment/>
    </xf>
    <xf numFmtId="184" fontId="0" fillId="0" borderId="15" xfId="0" applyNumberFormat="1" applyFill="1" applyBorder="1" applyAlignment="1">
      <alignment/>
    </xf>
    <xf numFmtId="182" fontId="0" fillId="0" borderId="11" xfId="0" applyNumberFormat="1" applyFill="1" applyBorder="1" applyAlignment="1">
      <alignment horizontal="left"/>
    </xf>
    <xf numFmtId="182" fontId="0" fillId="0" borderId="0" xfId="0" applyNumberFormat="1" applyFill="1" applyBorder="1" applyAlignment="1">
      <alignment horizontal="left"/>
    </xf>
    <xf numFmtId="0" fontId="0" fillId="0" borderId="0" xfId="0" applyNumberFormat="1" applyFont="1" applyFill="1" applyAlignment="1" quotePrefix="1">
      <alignment horizontal="left"/>
    </xf>
    <xf numFmtId="182" fontId="0" fillId="0" borderId="0" xfId="0" applyNumberFormat="1" applyFont="1" applyFill="1" applyAlignment="1">
      <alignment/>
    </xf>
    <xf numFmtId="0" fontId="0" fillId="0" borderId="10" xfId="0" applyNumberFormat="1" applyFont="1" applyFill="1" applyBorder="1" applyAlignment="1">
      <alignment horizontal="left"/>
    </xf>
    <xf numFmtId="182" fontId="0" fillId="0" borderId="10" xfId="0" applyNumberFormat="1" applyFont="1" applyFill="1" applyBorder="1" applyAlignment="1">
      <alignment/>
    </xf>
    <xf numFmtId="0" fontId="0" fillId="0" borderId="20" xfId="0" applyNumberFormat="1" applyFont="1" applyFill="1" applyBorder="1" applyAlignment="1">
      <alignment horizontal="left"/>
    </xf>
    <xf numFmtId="182" fontId="0" fillId="0" borderId="20" xfId="0" applyNumberFormat="1" applyFont="1" applyFill="1" applyBorder="1" applyAlignment="1">
      <alignment horizontal="right"/>
    </xf>
    <xf numFmtId="182" fontId="0" fillId="0" borderId="19" xfId="0" applyNumberFormat="1" applyFont="1" applyFill="1" applyBorder="1" applyAlignment="1" quotePrefix="1">
      <alignment horizontal="left"/>
    </xf>
    <xf numFmtId="182" fontId="0" fillId="0" borderId="23" xfId="0" applyNumberFormat="1" applyFont="1" applyFill="1" applyBorder="1" applyAlignment="1">
      <alignment/>
    </xf>
    <xf numFmtId="182" fontId="0" fillId="0" borderId="24" xfId="0" applyNumberFormat="1" applyFont="1" applyFill="1" applyBorder="1" applyAlignment="1">
      <alignment/>
    </xf>
    <xf numFmtId="0" fontId="0" fillId="0" borderId="11" xfId="0" applyNumberFormat="1" applyFont="1" applyFill="1" applyBorder="1" applyAlignment="1">
      <alignment horizontal="left"/>
    </xf>
    <xf numFmtId="182" fontId="0" fillId="0" borderId="11" xfId="0" applyNumberFormat="1" applyFont="1" applyFill="1" applyBorder="1" applyAlignment="1">
      <alignment horizontal="right"/>
    </xf>
    <xf numFmtId="182" fontId="0" fillId="0" borderId="11" xfId="0" applyNumberFormat="1" applyFont="1" applyFill="1" applyBorder="1" applyAlignment="1">
      <alignment/>
    </xf>
    <xf numFmtId="182" fontId="0" fillId="0" borderId="11" xfId="0" applyNumberFormat="1" applyFont="1" applyFill="1" applyBorder="1" applyAlignment="1">
      <alignment horizontal="center"/>
    </xf>
    <xf numFmtId="182" fontId="0" fillId="0" borderId="13" xfId="0" applyNumberFormat="1" applyFont="1" applyFill="1" applyBorder="1" applyAlignment="1">
      <alignment horizontal="center"/>
    </xf>
    <xf numFmtId="0" fontId="0" fillId="0" borderId="12" xfId="0" applyNumberFormat="1" applyFont="1" applyFill="1" applyBorder="1" applyAlignment="1">
      <alignment horizontal="left"/>
    </xf>
    <xf numFmtId="182" fontId="0" fillId="0" borderId="12" xfId="0" applyNumberFormat="1" applyFont="1" applyFill="1" applyBorder="1" applyAlignment="1" quotePrefix="1">
      <alignment horizontal="center"/>
    </xf>
    <xf numFmtId="182" fontId="0" fillId="0" borderId="14" xfId="0" applyNumberFormat="1" applyFont="1" applyFill="1" applyBorder="1" applyAlignment="1">
      <alignment horizontal="center"/>
    </xf>
    <xf numFmtId="182" fontId="0" fillId="0" borderId="12" xfId="0" applyNumberFormat="1" applyFont="1" applyFill="1" applyBorder="1" applyAlignment="1">
      <alignment horizontal="center"/>
    </xf>
    <xf numFmtId="172" fontId="0" fillId="0" borderId="11" xfId="0" applyNumberFormat="1" applyFont="1" applyFill="1" applyBorder="1" applyAlignment="1">
      <alignment/>
    </xf>
    <xf numFmtId="182" fontId="0" fillId="0" borderId="13" xfId="0" applyNumberFormat="1" applyFont="1" applyFill="1" applyBorder="1" applyAlignment="1">
      <alignment/>
    </xf>
    <xf numFmtId="182" fontId="0" fillId="0" borderId="0" xfId="0" applyNumberFormat="1" applyFont="1" applyFill="1" applyBorder="1" applyAlignment="1">
      <alignment/>
    </xf>
    <xf numFmtId="0" fontId="0" fillId="0" borderId="13" xfId="0" applyNumberFormat="1" applyFont="1" applyFill="1" applyBorder="1" applyAlignment="1">
      <alignment horizontal="left"/>
    </xf>
    <xf numFmtId="183" fontId="0" fillId="0" borderId="11" xfId="0" applyNumberFormat="1" applyFont="1" applyFill="1" applyBorder="1" applyAlignment="1">
      <alignment/>
    </xf>
    <xf numFmtId="0" fontId="0" fillId="0" borderId="13" xfId="0" applyFont="1" applyFill="1" applyBorder="1" applyAlignment="1">
      <alignment/>
    </xf>
    <xf numFmtId="183" fontId="0" fillId="0" borderId="13" xfId="0" applyNumberFormat="1" applyFont="1" applyFill="1" applyBorder="1" applyAlignment="1">
      <alignment/>
    </xf>
    <xf numFmtId="0" fontId="0" fillId="0" borderId="10" xfId="0" applyNumberFormat="1" applyFill="1" applyBorder="1" applyAlignment="1" quotePrefix="1">
      <alignment horizontal="left"/>
    </xf>
    <xf numFmtId="182" fontId="0" fillId="0" borderId="13" xfId="0" applyNumberFormat="1" applyFill="1" applyBorder="1" applyAlignment="1">
      <alignment horizontal="right"/>
    </xf>
    <xf numFmtId="0" fontId="0" fillId="0" borderId="22" xfId="0" applyNumberFormat="1" applyFill="1" applyBorder="1" applyAlignment="1">
      <alignment horizontal="left"/>
    </xf>
    <xf numFmtId="0" fontId="0" fillId="0" borderId="15" xfId="0" applyFill="1" applyBorder="1" applyAlignment="1">
      <alignment/>
    </xf>
    <xf numFmtId="1" fontId="0" fillId="0" borderId="11" xfId="0" applyNumberFormat="1" applyFill="1" applyBorder="1" applyAlignment="1">
      <alignment/>
    </xf>
    <xf numFmtId="0" fontId="0" fillId="0" borderId="0" xfId="0" applyFill="1" applyBorder="1" applyAlignment="1">
      <alignment/>
    </xf>
    <xf numFmtId="182" fontId="0" fillId="0" borderId="0" xfId="0" applyNumberFormat="1" applyFill="1" applyAlignment="1" quotePrefix="1">
      <alignment horizontal="left"/>
    </xf>
    <xf numFmtId="182" fontId="0" fillId="0" borderId="10" xfId="0" applyNumberFormat="1" applyFill="1" applyBorder="1" applyAlignment="1">
      <alignment horizontal="center"/>
    </xf>
    <xf numFmtId="182" fontId="0" fillId="0" borderId="22" xfId="0" applyNumberFormat="1" applyFill="1" applyBorder="1" applyAlignment="1" quotePrefix="1">
      <alignment horizontal="left"/>
    </xf>
    <xf numFmtId="0" fontId="0" fillId="0" borderId="0" xfId="0" applyFill="1" applyAlignment="1" quotePrefix="1">
      <alignment horizontal="left"/>
    </xf>
    <xf numFmtId="0" fontId="0" fillId="0" borderId="0" xfId="0" applyNumberFormat="1" applyFill="1" applyBorder="1" applyAlignment="1">
      <alignment/>
    </xf>
    <xf numFmtId="0" fontId="0" fillId="0" borderId="0" xfId="0" applyNumberFormat="1" applyFill="1" applyBorder="1" applyAlignment="1">
      <alignment horizontal="right"/>
    </xf>
    <xf numFmtId="0" fontId="0" fillId="0" borderId="0" xfId="0" applyFill="1" applyBorder="1" applyAlignment="1" quotePrefix="1">
      <alignment horizontal="center"/>
    </xf>
    <xf numFmtId="0" fontId="0" fillId="0" borderId="0" xfId="0" applyFill="1" applyBorder="1" applyAlignment="1">
      <alignment horizontal="center"/>
    </xf>
    <xf numFmtId="0" fontId="0" fillId="0" borderId="0" xfId="0" applyNumberFormat="1" applyFill="1" applyBorder="1" applyAlignment="1">
      <alignment horizontal="center"/>
    </xf>
    <xf numFmtId="173" fontId="0" fillId="0" borderId="0" xfId="0" applyNumberFormat="1" applyFill="1" applyBorder="1" applyAlignment="1">
      <alignment/>
    </xf>
    <xf numFmtId="183" fontId="0" fillId="0" borderId="0" xfId="0" applyNumberFormat="1" applyFill="1" applyBorder="1" applyAlignment="1">
      <alignment/>
    </xf>
    <xf numFmtId="193" fontId="0" fillId="0" borderId="0" xfId="0" applyNumberFormat="1" applyBorder="1" applyAlignment="1">
      <alignment/>
    </xf>
    <xf numFmtId="182" fontId="0" fillId="0" borderId="15" xfId="0" applyNumberFormat="1" applyBorder="1" applyAlignment="1">
      <alignment/>
    </xf>
    <xf numFmtId="182" fontId="0" fillId="0" borderId="13" xfId="0" applyNumberFormat="1" applyBorder="1" applyAlignment="1">
      <alignment/>
    </xf>
    <xf numFmtId="183" fontId="0" fillId="0" borderId="14" xfId="0" applyNumberFormat="1" applyBorder="1" applyAlignment="1">
      <alignment/>
    </xf>
    <xf numFmtId="183" fontId="0" fillId="0" borderId="16" xfId="0" applyNumberFormat="1" applyBorder="1" applyAlignment="1">
      <alignment/>
    </xf>
    <xf numFmtId="184" fontId="0" fillId="0" borderId="10" xfId="0" applyNumberFormat="1" applyBorder="1" applyAlignment="1">
      <alignment/>
    </xf>
    <xf numFmtId="183" fontId="0" fillId="0" borderId="0" xfId="0" applyNumberFormat="1" applyAlignment="1">
      <alignment/>
    </xf>
    <xf numFmtId="0" fontId="0" fillId="0" borderId="14" xfId="0" applyNumberFormat="1" applyFill="1" applyBorder="1" applyAlignment="1">
      <alignment horizontal="left"/>
    </xf>
    <xf numFmtId="172" fontId="0" fillId="0" borderId="0" xfId="0" applyNumberFormat="1" applyAlignment="1">
      <alignment/>
    </xf>
    <xf numFmtId="172" fontId="0" fillId="0" borderId="10" xfId="0" applyNumberFormat="1" applyBorder="1" applyAlignment="1">
      <alignment/>
    </xf>
    <xf numFmtId="184" fontId="0" fillId="0" borderId="14" xfId="0" applyNumberFormat="1" applyFill="1" applyBorder="1" applyAlignment="1">
      <alignment horizontal="center"/>
    </xf>
    <xf numFmtId="183" fontId="0" fillId="0" borderId="10" xfId="0" applyNumberFormat="1" applyBorder="1" applyAlignment="1">
      <alignment/>
    </xf>
    <xf numFmtId="184" fontId="0" fillId="0" borderId="0" xfId="0" applyNumberFormat="1" applyAlignment="1">
      <alignment horizontal="center"/>
    </xf>
    <xf numFmtId="182" fontId="0" fillId="0" borderId="14" xfId="0" applyNumberFormat="1" applyFill="1" applyBorder="1" applyAlignment="1" quotePrefix="1">
      <alignment horizontal="left"/>
    </xf>
    <xf numFmtId="184" fontId="0" fillId="0" borderId="13" xfId="0" applyNumberFormat="1" applyBorder="1" applyAlignment="1">
      <alignment horizontal="center"/>
    </xf>
    <xf numFmtId="182" fontId="0" fillId="0" borderId="11" xfId="0" applyNumberFormat="1" applyBorder="1" applyAlignment="1">
      <alignment/>
    </xf>
    <xf numFmtId="182" fontId="0" fillId="0" borderId="10" xfId="0" applyNumberFormat="1" applyBorder="1" applyAlignment="1">
      <alignment/>
    </xf>
    <xf numFmtId="182" fontId="0" fillId="0" borderId="14" xfId="0" applyNumberFormat="1" applyBorder="1" applyAlignment="1">
      <alignment/>
    </xf>
    <xf numFmtId="0" fontId="0" fillId="0" borderId="14" xfId="0" applyNumberFormat="1" applyFont="1" applyFill="1" applyBorder="1" applyAlignment="1">
      <alignment horizontal="left"/>
    </xf>
    <xf numFmtId="1" fontId="0" fillId="0" borderId="10" xfId="0" applyNumberFormat="1" applyBorder="1" applyAlignment="1">
      <alignment/>
    </xf>
    <xf numFmtId="182" fontId="0" fillId="0" borderId="15" xfId="0" applyNumberFormat="1" applyFill="1" applyBorder="1" applyAlignment="1">
      <alignment/>
    </xf>
    <xf numFmtId="183" fontId="0" fillId="0" borderId="0" xfId="0" applyNumberFormat="1" applyFont="1" applyAlignment="1">
      <alignment/>
    </xf>
    <xf numFmtId="183" fontId="0" fillId="0" borderId="13" xfId="0" applyNumberFormat="1" applyFont="1" applyBorder="1" applyAlignment="1">
      <alignment/>
    </xf>
    <xf numFmtId="0" fontId="0" fillId="0" borderId="13" xfId="0" applyFont="1" applyBorder="1" applyAlignment="1">
      <alignment/>
    </xf>
    <xf numFmtId="172" fontId="0" fillId="0" borderId="0" xfId="0" applyNumberFormat="1" applyFont="1" applyAlignment="1">
      <alignment/>
    </xf>
    <xf numFmtId="183" fontId="0" fillId="0" borderId="10" xfId="0" applyNumberFormat="1" applyFont="1" applyBorder="1" applyAlignment="1">
      <alignment/>
    </xf>
    <xf numFmtId="183" fontId="0" fillId="0" borderId="14" xfId="0" applyNumberFormat="1" applyFont="1" applyBorder="1" applyAlignment="1">
      <alignment/>
    </xf>
    <xf numFmtId="0" fontId="0" fillId="0" borderId="14" xfId="0" applyFont="1" applyBorder="1" applyAlignment="1">
      <alignment/>
    </xf>
    <xf numFmtId="172" fontId="0" fillId="0" borderId="10" xfId="0" applyNumberFormat="1" applyFont="1" applyBorder="1" applyAlignment="1">
      <alignment/>
    </xf>
    <xf numFmtId="172" fontId="0" fillId="0" borderId="0" xfId="0" applyNumberFormat="1" applyAlignment="1">
      <alignment horizontal="center"/>
    </xf>
    <xf numFmtId="172" fontId="0" fillId="0" borderId="0" xfId="0" applyNumberFormat="1" applyAlignment="1">
      <alignment horizontal="right"/>
    </xf>
    <xf numFmtId="184" fontId="0" fillId="0" borderId="13" xfId="0" applyNumberFormat="1" applyFont="1" applyBorder="1" applyAlignment="1">
      <alignment/>
    </xf>
    <xf numFmtId="0" fontId="0" fillId="0" borderId="0" xfId="0" applyFont="1" applyAlignment="1">
      <alignment/>
    </xf>
    <xf numFmtId="172" fontId="0" fillId="0" borderId="13" xfId="0" applyNumberFormat="1" applyFont="1" applyBorder="1" applyAlignment="1">
      <alignment/>
    </xf>
    <xf numFmtId="184" fontId="0" fillId="0" borderId="0" xfId="0" applyNumberFormat="1" applyFont="1" applyAlignment="1">
      <alignment/>
    </xf>
    <xf numFmtId="184" fontId="0" fillId="0" borderId="14" xfId="0" applyNumberFormat="1" applyFont="1" applyBorder="1" applyAlignment="1">
      <alignment/>
    </xf>
    <xf numFmtId="0" fontId="0" fillId="0" borderId="10" xfId="0" applyFont="1" applyBorder="1" applyAlignment="1">
      <alignment/>
    </xf>
    <xf numFmtId="172" fontId="0" fillId="0" borderId="14" xfId="0" applyNumberFormat="1" applyFont="1" applyBorder="1" applyAlignment="1">
      <alignment/>
    </xf>
    <xf numFmtId="184" fontId="0" fillId="0" borderId="10" xfId="0" applyNumberFormat="1" applyFont="1" applyBorder="1" applyAlignment="1">
      <alignment/>
    </xf>
    <xf numFmtId="172" fontId="0" fillId="0" borderId="12" xfId="0" applyNumberFormat="1" applyBorder="1" applyAlignment="1">
      <alignment/>
    </xf>
    <xf numFmtId="182" fontId="0" fillId="0" borderId="14" xfId="0" applyNumberFormat="1" applyFont="1" applyBorder="1" applyAlignment="1">
      <alignment/>
    </xf>
    <xf numFmtId="182" fontId="0" fillId="0" borderId="10" xfId="0" applyNumberFormat="1" applyFont="1" applyBorder="1" applyAlignment="1">
      <alignment/>
    </xf>
    <xf numFmtId="172" fontId="0" fillId="0" borderId="11" xfId="0" applyNumberFormat="1" applyBorder="1" applyAlignment="1">
      <alignment/>
    </xf>
    <xf numFmtId="172" fontId="0" fillId="0" borderId="15" xfId="0" applyNumberFormat="1" applyBorder="1" applyAlignment="1">
      <alignment/>
    </xf>
    <xf numFmtId="184" fontId="0" fillId="0" borderId="14" xfId="0" applyNumberFormat="1" applyBorder="1" applyAlignment="1">
      <alignment horizontal="right"/>
    </xf>
    <xf numFmtId="202" fontId="0" fillId="0" borderId="0" xfId="0" applyNumberFormat="1" applyAlignment="1">
      <alignment/>
    </xf>
    <xf numFmtId="202" fontId="0" fillId="0" borderId="0" xfId="0" applyNumberFormat="1" applyAlignment="1">
      <alignment wrapText="1"/>
    </xf>
    <xf numFmtId="202" fontId="0" fillId="0" borderId="13" xfId="0" applyNumberFormat="1" applyBorder="1" applyAlignment="1">
      <alignment/>
    </xf>
    <xf numFmtId="203" fontId="0" fillId="0" borderId="14" xfId="0" applyNumberFormat="1" applyBorder="1" applyAlignment="1">
      <alignment/>
    </xf>
    <xf numFmtId="202" fontId="0" fillId="0" borderId="14" xfId="0" applyNumberFormat="1" applyBorder="1" applyAlignment="1">
      <alignment/>
    </xf>
    <xf numFmtId="203" fontId="0" fillId="0" borderId="13" xfId="0" applyNumberFormat="1" applyFill="1" applyBorder="1" applyAlignment="1">
      <alignment/>
    </xf>
    <xf numFmtId="204" fontId="0" fillId="0" borderId="14" xfId="0" applyNumberFormat="1" applyBorder="1" applyAlignment="1">
      <alignment/>
    </xf>
    <xf numFmtId="204" fontId="0" fillId="0" borderId="13" xfId="0" applyNumberFormat="1" applyBorder="1" applyAlignment="1">
      <alignment/>
    </xf>
    <xf numFmtId="203" fontId="0" fillId="0" borderId="13" xfId="0" applyNumberFormat="1" applyBorder="1" applyAlignment="1">
      <alignment/>
    </xf>
    <xf numFmtId="205" fontId="0" fillId="0" borderId="13" xfId="0" applyNumberFormat="1" applyBorder="1" applyAlignment="1">
      <alignment/>
    </xf>
    <xf numFmtId="206" fontId="0" fillId="0" borderId="0" xfId="0" applyNumberFormat="1" applyAlignment="1">
      <alignment/>
    </xf>
    <xf numFmtId="206" fontId="0" fillId="0" borderId="10" xfId="0" applyNumberFormat="1" applyBorder="1" applyAlignment="1">
      <alignment/>
    </xf>
    <xf numFmtId="206" fontId="0" fillId="0" borderId="13" xfId="0" applyNumberFormat="1" applyBorder="1" applyAlignment="1">
      <alignment/>
    </xf>
    <xf numFmtId="206" fontId="0" fillId="0" borderId="14" xfId="0" applyNumberFormat="1" applyBorder="1" applyAlignment="1">
      <alignment/>
    </xf>
    <xf numFmtId="202" fontId="0" fillId="0" borderId="0" xfId="0" applyNumberFormat="1" applyFill="1" applyAlignment="1">
      <alignment/>
    </xf>
    <xf numFmtId="202" fontId="0" fillId="0" borderId="10" xfId="0" applyNumberFormat="1" applyFill="1" applyBorder="1" applyAlignment="1">
      <alignment/>
    </xf>
    <xf numFmtId="207" fontId="0" fillId="0" borderId="10" xfId="0" applyNumberFormat="1" applyBorder="1" applyAlignment="1">
      <alignment/>
    </xf>
    <xf numFmtId="207" fontId="0" fillId="0" borderId="11" xfId="0" applyNumberFormat="1" applyFill="1" applyBorder="1" applyAlignment="1">
      <alignment/>
    </xf>
    <xf numFmtId="172" fontId="0" fillId="0" borderId="13" xfId="0" applyNumberFormat="1" applyFill="1" applyBorder="1" applyAlignment="1">
      <alignment horizontal="right"/>
    </xf>
    <xf numFmtId="207" fontId="0" fillId="0" borderId="0" xfId="0" applyNumberFormat="1" applyFill="1" applyBorder="1" applyAlignment="1">
      <alignment/>
    </xf>
    <xf numFmtId="207" fontId="0" fillId="0" borderId="13" xfId="0" applyNumberFormat="1" applyFill="1" applyBorder="1" applyAlignment="1">
      <alignment/>
    </xf>
    <xf numFmtId="207" fontId="0" fillId="0" borderId="0" xfId="0" applyNumberFormat="1" applyAlignment="1">
      <alignment/>
    </xf>
    <xf numFmtId="207" fontId="0" fillId="0" borderId="13" xfId="0" applyNumberFormat="1" applyBorder="1" applyAlignment="1">
      <alignment/>
    </xf>
    <xf numFmtId="0" fontId="0" fillId="0" borderId="13" xfId="0"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193" fontId="0" fillId="0" borderId="0" xfId="0" applyNumberFormat="1" applyFill="1" applyBorder="1" applyAlignment="1">
      <alignment/>
    </xf>
    <xf numFmtId="193" fontId="0" fillId="0" borderId="0" xfId="0" applyNumberFormat="1" applyFill="1" applyAlignment="1">
      <alignment/>
    </xf>
    <xf numFmtId="1" fontId="0" fillId="0" borderId="0" xfId="0" applyNumberFormat="1" applyFill="1" applyAlignment="1">
      <alignment/>
    </xf>
    <xf numFmtId="1" fontId="0" fillId="0" borderId="21" xfId="0" applyNumberFormat="1" applyFill="1" applyBorder="1" applyAlignment="1">
      <alignment horizontal="center" vertical="top" wrapText="1"/>
    </xf>
    <xf numFmtId="1" fontId="0" fillId="0" borderId="19" xfId="0" applyNumberFormat="1" applyFill="1" applyBorder="1" applyAlignment="1">
      <alignment horizontal="center" vertical="top" wrapText="1"/>
    </xf>
    <xf numFmtId="1" fontId="0" fillId="0" borderId="18" xfId="0" applyNumberFormat="1" applyFill="1" applyBorder="1" applyAlignment="1">
      <alignment horizontal="center" vertical="top" wrapText="1"/>
    </xf>
    <xf numFmtId="0" fontId="0" fillId="0" borderId="23" xfId="0" applyFill="1" applyBorder="1" applyAlignment="1">
      <alignment vertical="center" wrapText="1"/>
    </xf>
    <xf numFmtId="0" fontId="0" fillId="0" borderId="22" xfId="0" applyFill="1" applyBorder="1" applyAlignment="1">
      <alignment/>
    </xf>
    <xf numFmtId="203" fontId="0" fillId="0" borderId="22" xfId="0" applyNumberFormat="1" applyFill="1" applyBorder="1" applyAlignment="1">
      <alignment/>
    </xf>
    <xf numFmtId="203" fontId="0" fillId="0" borderId="14" xfId="0" applyNumberFormat="1" applyFill="1" applyBorder="1" applyAlignment="1">
      <alignment/>
    </xf>
    <xf numFmtId="0" fontId="0" fillId="0" borderId="0" xfId="0" applyFill="1" applyBorder="1" applyAlignment="1">
      <alignment vertical="center"/>
    </xf>
    <xf numFmtId="202" fontId="0" fillId="0" borderId="22" xfId="0" applyNumberFormat="1" applyFill="1" applyBorder="1" applyAlignment="1">
      <alignment/>
    </xf>
    <xf numFmtId="202" fontId="0" fillId="0" borderId="13" xfId="0" applyNumberFormat="1" applyFill="1" applyBorder="1" applyAlignment="1">
      <alignment/>
    </xf>
    <xf numFmtId="202" fontId="0" fillId="0" borderId="14" xfId="0" applyNumberFormat="1" applyFill="1" applyBorder="1" applyAlignment="1">
      <alignment/>
    </xf>
    <xf numFmtId="173" fontId="0" fillId="0" borderId="13" xfId="0" applyNumberFormat="1" applyFill="1" applyBorder="1" applyAlignment="1">
      <alignment/>
    </xf>
    <xf numFmtId="1" fontId="0" fillId="0" borderId="12" xfId="0" applyNumberFormat="1" applyFill="1" applyBorder="1" applyAlignment="1">
      <alignment/>
    </xf>
    <xf numFmtId="0" fontId="0" fillId="0" borderId="10" xfId="0" applyFill="1" applyBorder="1" applyAlignment="1">
      <alignment/>
    </xf>
    <xf numFmtId="184" fontId="0" fillId="0" borderId="14" xfId="0" applyNumberFormat="1" applyFill="1" applyBorder="1" applyAlignment="1">
      <alignment/>
    </xf>
    <xf numFmtId="173" fontId="0" fillId="0" borderId="14" xfId="0" applyNumberFormat="1" applyFill="1" applyBorder="1" applyAlignment="1">
      <alignment/>
    </xf>
    <xf numFmtId="172" fontId="0" fillId="0" borderId="14" xfId="0" applyNumberFormat="1" applyFill="1" applyBorder="1" applyAlignment="1">
      <alignment/>
    </xf>
    <xf numFmtId="184" fontId="0" fillId="0" borderId="10" xfId="0" applyNumberFormat="1" applyFill="1" applyBorder="1" applyAlignment="1">
      <alignment/>
    </xf>
    <xf numFmtId="0" fontId="0" fillId="0" borderId="0" xfId="0" applyFont="1" applyFill="1" applyBorder="1" applyAlignment="1">
      <alignment/>
    </xf>
    <xf numFmtId="203" fontId="0" fillId="0" borderId="0" xfId="0" applyNumberFormat="1" applyAlignment="1">
      <alignment/>
    </xf>
    <xf numFmtId="206" fontId="0" fillId="0" borderId="0" xfId="0" applyNumberFormat="1" applyFill="1" applyAlignment="1">
      <alignment/>
    </xf>
    <xf numFmtId="202" fontId="0" fillId="0" borderId="15" xfId="0" applyNumberFormat="1" applyBorder="1" applyAlignment="1">
      <alignment/>
    </xf>
    <xf numFmtId="202" fontId="0" fillId="0" borderId="16" xfId="0" applyNumberFormat="1" applyBorder="1" applyAlignment="1">
      <alignment/>
    </xf>
    <xf numFmtId="202" fontId="0" fillId="0" borderId="15" xfId="0" applyNumberFormat="1" applyFill="1" applyBorder="1" applyAlignment="1">
      <alignment/>
    </xf>
    <xf numFmtId="0" fontId="1" fillId="0" borderId="0" xfId="0" applyFont="1" applyFill="1" applyBorder="1" applyAlignment="1">
      <alignment/>
    </xf>
    <xf numFmtId="0" fontId="1" fillId="0" borderId="0" xfId="0" applyFont="1" applyFill="1" applyAlignment="1">
      <alignment/>
    </xf>
    <xf numFmtId="203" fontId="0" fillId="0" borderId="0" xfId="0" applyNumberFormat="1" applyFill="1" applyAlignment="1">
      <alignment/>
    </xf>
    <xf numFmtId="172" fontId="0" fillId="0" borderId="14" xfId="0" applyNumberFormat="1" applyBorder="1" applyAlignment="1">
      <alignment horizontal="center"/>
    </xf>
    <xf numFmtId="183" fontId="0" fillId="0" borderId="0" xfId="0" applyNumberFormat="1" applyFont="1" applyBorder="1" applyAlignment="1">
      <alignment/>
    </xf>
    <xf numFmtId="182" fontId="0" fillId="0" borderId="0" xfId="0" applyNumberFormat="1" applyFont="1" applyBorder="1" applyAlignment="1">
      <alignment/>
    </xf>
    <xf numFmtId="207" fontId="0" fillId="0" borderId="14" xfId="0" applyNumberFormat="1" applyBorder="1" applyAlignment="1">
      <alignment/>
    </xf>
    <xf numFmtId="184" fontId="0" fillId="0" borderId="16" xfId="0" applyNumberFormat="1" applyBorder="1" applyAlignment="1">
      <alignment horizontal="center"/>
    </xf>
    <xf numFmtId="202" fontId="0" fillId="0" borderId="0" xfId="0" applyNumberFormat="1" applyFill="1" applyBorder="1" applyAlignment="1">
      <alignment/>
    </xf>
    <xf numFmtId="202" fontId="0" fillId="0" borderId="18" xfId="0" applyNumberFormat="1" applyFill="1" applyBorder="1" applyAlignment="1">
      <alignment/>
    </xf>
    <xf numFmtId="207" fontId="0" fillId="0" borderId="0" xfId="0" applyNumberFormat="1" applyFill="1" applyAlignment="1">
      <alignment/>
    </xf>
    <xf numFmtId="202" fontId="1" fillId="0" borderId="0" xfId="0" applyNumberFormat="1" applyFont="1" applyFill="1" applyBorder="1" applyAlignment="1">
      <alignment/>
    </xf>
    <xf numFmtId="202" fontId="1" fillId="0" borderId="0" xfId="0" applyNumberFormat="1" applyFont="1" applyFill="1" applyBorder="1" applyAlignment="1">
      <alignment/>
    </xf>
    <xf numFmtId="0" fontId="1" fillId="0" borderId="0" xfId="0" applyFont="1" applyBorder="1" applyAlignment="1">
      <alignment/>
    </xf>
    <xf numFmtId="172" fontId="1" fillId="0" borderId="0" xfId="0" applyNumberFormat="1" applyFont="1" applyFill="1" applyBorder="1" applyAlignment="1">
      <alignment/>
    </xf>
    <xf numFmtId="0" fontId="0" fillId="0" borderId="0" xfId="0" applyFont="1" applyFill="1" applyAlignment="1">
      <alignment/>
    </xf>
    <xf numFmtId="202" fontId="0" fillId="0" borderId="0" xfId="0" applyNumberFormat="1" applyFont="1" applyFill="1" applyBorder="1" applyAlignment="1">
      <alignment/>
    </xf>
    <xf numFmtId="1" fontId="0" fillId="0" borderId="0" xfId="0" applyNumberFormat="1" applyFont="1" applyAlignment="1">
      <alignment/>
    </xf>
    <xf numFmtId="0" fontId="0" fillId="0" borderId="18" xfId="0" applyFill="1" applyBorder="1" applyAlignment="1">
      <alignment/>
    </xf>
    <xf numFmtId="0" fontId="0" fillId="0" borderId="22" xfId="0" applyFont="1" applyFill="1" applyBorder="1" applyAlignment="1">
      <alignment/>
    </xf>
    <xf numFmtId="202" fontId="0" fillId="0" borderId="22" xfId="0" applyNumberFormat="1" applyFont="1" applyFill="1" applyBorder="1" applyAlignment="1">
      <alignment/>
    </xf>
    <xf numFmtId="202" fontId="0" fillId="0" borderId="13" xfId="0" applyNumberFormat="1" applyFont="1" applyFill="1" applyBorder="1" applyAlignment="1">
      <alignment/>
    </xf>
    <xf numFmtId="0" fontId="0" fillId="0" borderId="14" xfId="0" applyFont="1" applyFill="1" applyBorder="1" applyAlignment="1">
      <alignment/>
    </xf>
    <xf numFmtId="202" fontId="0" fillId="0" borderId="14" xfId="0" applyNumberFormat="1" applyFont="1" applyFill="1" applyBorder="1" applyAlignment="1">
      <alignment/>
    </xf>
    <xf numFmtId="0" fontId="0" fillId="0" borderId="18" xfId="0" applyFont="1" applyFill="1" applyBorder="1" applyAlignment="1">
      <alignment/>
    </xf>
    <xf numFmtId="202" fontId="0" fillId="0" borderId="18" xfId="0" applyNumberFormat="1" applyFont="1" applyFill="1" applyBorder="1" applyAlignment="1">
      <alignment/>
    </xf>
    <xf numFmtId="206" fontId="0" fillId="0" borderId="0" xfId="0" applyNumberFormat="1" applyFill="1" applyBorder="1" applyAlignment="1">
      <alignment/>
    </xf>
    <xf numFmtId="206" fontId="0" fillId="0" borderId="13" xfId="0" applyNumberFormat="1" applyFill="1" applyBorder="1" applyAlignment="1">
      <alignment/>
    </xf>
    <xf numFmtId="206" fontId="0" fillId="0" borderId="14" xfId="0" applyNumberFormat="1" applyBorder="1" applyAlignment="1">
      <alignment horizontal="center"/>
    </xf>
    <xf numFmtId="206" fontId="0" fillId="0" borderId="14" xfId="0" applyNumberFormat="1" applyFill="1" applyBorder="1" applyAlignment="1" quotePrefix="1">
      <alignment horizontal="left"/>
    </xf>
    <xf numFmtId="206" fontId="0" fillId="0" borderId="11" xfId="0" applyNumberFormat="1" applyFill="1" applyBorder="1" applyAlignment="1">
      <alignment horizontal="center"/>
    </xf>
    <xf numFmtId="206" fontId="0" fillId="0" borderId="13" xfId="0" applyNumberFormat="1" applyBorder="1" applyAlignment="1">
      <alignment horizontal="center"/>
    </xf>
    <xf numFmtId="10" fontId="0" fillId="0" borderId="0" xfId="0" applyNumberFormat="1" applyAlignment="1">
      <alignment/>
    </xf>
    <xf numFmtId="202" fontId="0" fillId="0" borderId="10" xfId="0" applyNumberFormat="1" applyBorder="1" applyAlignment="1">
      <alignment/>
    </xf>
    <xf numFmtId="202" fontId="0" fillId="0" borderId="23" xfId="0" applyNumberFormat="1" applyBorder="1" applyAlignment="1">
      <alignment/>
    </xf>
    <xf numFmtId="202" fontId="0" fillId="0" borderId="11" xfId="0" applyNumberFormat="1" applyBorder="1" applyAlignment="1">
      <alignment/>
    </xf>
    <xf numFmtId="202" fontId="0" fillId="0" borderId="14" xfId="0" applyNumberFormat="1" applyBorder="1" applyAlignment="1">
      <alignment horizontal="center"/>
    </xf>
    <xf numFmtId="202" fontId="0" fillId="0" borderId="0" xfId="0" applyNumberFormat="1" applyBorder="1" applyAlignment="1">
      <alignment/>
    </xf>
    <xf numFmtId="202" fontId="0" fillId="0" borderId="12" xfId="0" applyNumberFormat="1" applyBorder="1" applyAlignment="1">
      <alignment horizontal="center"/>
    </xf>
    <xf numFmtId="202" fontId="0" fillId="0" borderId="13" xfId="0" applyNumberFormat="1" applyBorder="1" applyAlignment="1">
      <alignment horizontal="center"/>
    </xf>
    <xf numFmtId="202" fontId="0" fillId="0" borderId="16" xfId="0" applyNumberFormat="1" applyBorder="1" applyAlignment="1">
      <alignment horizontal="center"/>
    </xf>
    <xf numFmtId="172" fontId="0" fillId="0" borderId="0" xfId="0" applyNumberFormat="1" applyFill="1" applyAlignment="1">
      <alignment/>
    </xf>
    <xf numFmtId="172" fontId="0" fillId="0" borderId="14" xfId="0" applyNumberFormat="1" applyFill="1" applyBorder="1" applyAlignment="1">
      <alignment horizontal="right"/>
    </xf>
    <xf numFmtId="0" fontId="1" fillId="0" borderId="0" xfId="0" applyFont="1" applyAlignment="1">
      <alignment/>
    </xf>
    <xf numFmtId="184" fontId="0" fillId="0" borderId="15" xfId="0" applyNumberFormat="1" applyBorder="1" applyAlignment="1">
      <alignment horizontal="center"/>
    </xf>
    <xf numFmtId="202" fontId="0" fillId="0" borderId="15" xfId="0" applyNumberFormat="1" applyBorder="1" applyAlignment="1">
      <alignment horizontal="center"/>
    </xf>
    <xf numFmtId="202" fontId="23" fillId="0" borderId="0" xfId="0" applyNumberFormat="1" applyFont="1" applyAlignment="1">
      <alignment/>
    </xf>
    <xf numFmtId="0" fontId="0" fillId="0" borderId="0" xfId="0" applyFont="1" applyAlignment="1">
      <alignment horizontal="center"/>
    </xf>
    <xf numFmtId="203" fontId="0" fillId="0" borderId="14" xfId="0" applyNumberFormat="1" applyBorder="1" applyAlignment="1">
      <alignment horizontal="center"/>
    </xf>
    <xf numFmtId="172" fontId="0" fillId="0" borderId="0" xfId="0" applyNumberFormat="1" applyFill="1" applyBorder="1" applyAlignment="1">
      <alignment horizontal="right"/>
    </xf>
    <xf numFmtId="0" fontId="6" fillId="0" borderId="25" xfId="0" applyFont="1"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0" fillId="0" borderId="0"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182" fontId="0" fillId="0" borderId="19" xfId="0" applyNumberFormat="1" applyFill="1" applyBorder="1" applyAlignment="1" quotePrefix="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0" xfId="0"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vertical="top" wrapText="1"/>
    </xf>
    <xf numFmtId="0" fontId="0" fillId="0" borderId="0" xfId="0" applyAlignment="1">
      <alignment horizontal="left" vertical="top" wrapText="1"/>
    </xf>
    <xf numFmtId="172" fontId="0" fillId="0" borderId="18" xfId="0" applyNumberFormat="1" applyFont="1" applyFill="1" applyBorder="1" applyAlignment="1">
      <alignment/>
    </xf>
    <xf numFmtId="0" fontId="0" fillId="0" borderId="18" xfId="0" applyFont="1" applyBorder="1" applyAlignment="1">
      <alignment/>
    </xf>
    <xf numFmtId="172" fontId="0" fillId="0" borderId="18" xfId="0" applyNumberFormat="1" applyFill="1" applyBorder="1" applyAlignment="1">
      <alignment/>
    </xf>
    <xf numFmtId="0" fontId="0" fillId="0" borderId="18" xfId="0" applyBorder="1" applyAlignment="1">
      <alignment/>
    </xf>
    <xf numFmtId="172" fontId="0" fillId="0" borderId="19" xfId="0" applyNumberFormat="1" applyFill="1" applyBorder="1" applyAlignment="1">
      <alignment/>
    </xf>
    <xf numFmtId="0" fontId="0" fillId="0" borderId="24" xfId="0" applyBorder="1" applyAlignment="1">
      <alignment/>
    </xf>
    <xf numFmtId="202" fontId="0" fillId="0" borderId="18" xfId="0" applyNumberFormat="1" applyFont="1" applyFill="1" applyBorder="1" applyAlignment="1">
      <alignment/>
    </xf>
    <xf numFmtId="202" fontId="0" fillId="0" borderId="18" xfId="0" applyNumberFormat="1" applyFill="1" applyBorder="1" applyAlignment="1">
      <alignment/>
    </xf>
    <xf numFmtId="202" fontId="0" fillId="0" borderId="22" xfId="0" applyNumberFormat="1" applyFont="1" applyFill="1" applyBorder="1" applyAlignment="1">
      <alignment/>
    </xf>
    <xf numFmtId="202" fontId="0" fillId="0" borderId="13" xfId="0" applyNumberFormat="1" applyFont="1" applyFill="1" applyBorder="1" applyAlignment="1">
      <alignment/>
    </xf>
    <xf numFmtId="202" fontId="0" fillId="0" borderId="14" xfId="0" applyNumberFormat="1" applyFont="1" applyFill="1" applyBorder="1" applyAlignment="1">
      <alignment/>
    </xf>
    <xf numFmtId="202" fontId="0" fillId="0" borderId="19" xfId="0" applyNumberFormat="1" applyFill="1" applyBorder="1" applyAlignment="1">
      <alignment/>
    </xf>
    <xf numFmtId="0" fontId="0" fillId="0" borderId="0" xfId="0" applyFill="1" applyBorder="1" applyAlignment="1">
      <alignment horizontal="left" wrapText="1"/>
    </xf>
    <xf numFmtId="203" fontId="0" fillId="0" borderId="0" xfId="0" applyNumberFormat="1" applyFill="1" applyBorder="1" applyAlignment="1">
      <alignment horizontal="center" wrapText="1"/>
    </xf>
    <xf numFmtId="0" fontId="0" fillId="0" borderId="10" xfId="0" applyFill="1" applyBorder="1" applyAlignment="1">
      <alignment vertical="center"/>
    </xf>
    <xf numFmtId="0" fontId="0" fillId="0" borderId="10" xfId="0" applyFill="1" applyBorder="1" applyAlignment="1">
      <alignment/>
    </xf>
    <xf numFmtId="0" fontId="0" fillId="0" borderId="0" xfId="0" applyFont="1" applyAlignment="1">
      <alignment horizontal="left" vertical="top" wrapText="1"/>
    </xf>
    <xf numFmtId="0" fontId="0" fillId="0" borderId="0" xfId="0" applyFill="1" applyBorder="1" applyAlignment="1">
      <alignment horizontal="left" vertical="top" wrapText="1"/>
    </xf>
    <xf numFmtId="0" fontId="1" fillId="0" borderId="0" xfId="0" applyFont="1" applyFill="1" applyAlignment="1">
      <alignment horizontal="left" wrapText="1"/>
    </xf>
    <xf numFmtId="0" fontId="0" fillId="0" borderId="0" xfId="0" applyFill="1" applyAlignment="1">
      <alignment horizontal="left" wrapText="1"/>
    </xf>
    <xf numFmtId="182" fontId="0" fillId="0" borderId="20" xfId="0" applyNumberFormat="1" applyFill="1" applyBorder="1" applyAlignment="1">
      <alignment vertical="center" wrapText="1"/>
    </xf>
    <xf numFmtId="182" fontId="0" fillId="0" borderId="21" xfId="0" applyNumberFormat="1" applyFill="1" applyBorder="1" applyAlignment="1">
      <alignment vertical="center" wrapText="1"/>
    </xf>
    <xf numFmtId="182" fontId="0" fillId="0" borderId="17" xfId="0" applyNumberFormat="1" applyFill="1" applyBorder="1" applyAlignment="1">
      <alignment vertical="center" wrapText="1"/>
    </xf>
    <xf numFmtId="182" fontId="0" fillId="0" borderId="12" xfId="0" applyNumberFormat="1" applyFill="1" applyBorder="1" applyAlignment="1">
      <alignment vertical="center" wrapText="1"/>
    </xf>
    <xf numFmtId="182" fontId="0" fillId="0" borderId="10" xfId="0" applyNumberFormat="1" applyFill="1" applyBorder="1" applyAlignment="1">
      <alignment vertical="center" wrapText="1"/>
    </xf>
    <xf numFmtId="182" fontId="0" fillId="0" borderId="16" xfId="0" applyNumberFormat="1" applyFill="1" applyBorder="1" applyAlignment="1">
      <alignment vertical="center" wrapText="1"/>
    </xf>
    <xf numFmtId="1" fontId="0" fillId="0" borderId="20" xfId="0" applyNumberFormat="1" applyFill="1" applyBorder="1" applyAlignment="1">
      <alignment horizontal="center" vertical="top" wrapText="1"/>
    </xf>
    <xf numFmtId="1" fontId="0" fillId="0" borderId="21" xfId="0" applyNumberFormat="1" applyFill="1" applyBorder="1" applyAlignment="1">
      <alignment horizontal="center" vertical="top" wrapText="1"/>
    </xf>
    <xf numFmtId="1" fontId="0" fillId="0" borderId="17" xfId="0" applyNumberFormat="1" applyFill="1" applyBorder="1" applyAlignment="1">
      <alignment horizontal="center" vertical="top" wrapText="1"/>
    </xf>
    <xf numFmtId="0" fontId="0" fillId="0" borderId="2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182" fontId="0" fillId="0" borderId="23" xfId="0" applyNumberForma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K1100"/>
  <sheetViews>
    <sheetView zoomScaleSheetLayoutView="100" zoomScalePageLayoutView="0" workbookViewId="0" topLeftCell="A147">
      <pane xSplit="15180" topLeftCell="O1" activePane="topLeft" state="split"/>
      <selection pane="topLeft" activeCell="L16" sqref="L16"/>
      <selection pane="topRight" activeCell="O313" sqref="O313"/>
    </sheetView>
  </sheetViews>
  <sheetFormatPr defaultColWidth="9.140625" defaultRowHeight="12.75"/>
  <cols>
    <col min="1" max="1" width="9.140625" style="89" customWidth="1"/>
    <col min="2" max="2" width="5.140625" style="102" customWidth="1"/>
    <col min="3" max="3" width="9.57421875" style="89" customWidth="1"/>
    <col min="4" max="4" width="10.00390625" style="89" customWidth="1"/>
    <col min="5" max="5" width="10.421875" style="89" customWidth="1"/>
    <col min="6" max="6" width="10.28125" style="89" customWidth="1"/>
    <col min="7" max="7" width="11.140625" style="89" customWidth="1"/>
    <col min="8" max="8" width="11.28125" style="89" customWidth="1"/>
    <col min="9" max="9" width="10.140625" style="89" customWidth="1"/>
    <col min="10" max="10" width="11.421875" style="89" customWidth="1"/>
    <col min="11" max="11" width="11.140625" style="89" customWidth="1"/>
    <col min="12" max="12" width="11.421875" style="88" customWidth="1"/>
    <col min="13" max="13" width="15.28125" style="88" customWidth="1"/>
    <col min="14" max="14" width="11.00390625" style="88" bestFit="1" customWidth="1"/>
    <col min="15" max="15" width="10.7109375" style="88" bestFit="1" customWidth="1"/>
    <col min="16" max="16" width="8.7109375" style="88" customWidth="1"/>
    <col min="17" max="17" width="10.421875" style="88" customWidth="1"/>
    <col min="18" max="18" width="7.7109375" style="88" customWidth="1"/>
    <col min="19" max="19" width="10.7109375" style="88" bestFit="1" customWidth="1"/>
    <col min="20" max="20" width="11.57421875" style="88" customWidth="1"/>
    <col min="21" max="115" width="9.140625" style="88" customWidth="1"/>
    <col min="116" max="16384" width="9.140625" style="89" customWidth="1"/>
  </cols>
  <sheetData>
    <row r="1" spans="2:10" ht="12.75">
      <c r="B1" s="87" t="s">
        <v>0</v>
      </c>
      <c r="C1" s="88"/>
      <c r="D1" s="88"/>
      <c r="E1" s="88"/>
      <c r="F1" s="88"/>
      <c r="G1" s="88"/>
      <c r="H1"/>
      <c r="I1"/>
      <c r="J1"/>
    </row>
    <row r="2" spans="2:10" ht="12.75">
      <c r="B2" s="90" t="s">
        <v>26</v>
      </c>
      <c r="C2" s="88"/>
      <c r="D2" s="91" t="s">
        <v>1</v>
      </c>
      <c r="E2" s="88"/>
      <c r="F2" s="88"/>
      <c r="G2" s="88"/>
      <c r="H2"/>
      <c r="I2"/>
      <c r="J2"/>
    </row>
    <row r="3" spans="2:10" ht="13.5" thickBot="1">
      <c r="B3" s="92"/>
      <c r="C3" s="93"/>
      <c r="D3" s="94"/>
      <c r="E3" s="93"/>
      <c r="F3" s="93"/>
      <c r="G3" s="88"/>
      <c r="H3"/>
      <c r="I3"/>
      <c r="J3"/>
    </row>
    <row r="4" spans="2:15" ht="13.5" customHeight="1" thickTop="1">
      <c r="B4" s="95" t="s">
        <v>2</v>
      </c>
      <c r="C4" s="96" t="s">
        <v>3</v>
      </c>
      <c r="D4" s="96" t="s">
        <v>4</v>
      </c>
      <c r="E4" s="96" t="s">
        <v>5</v>
      </c>
      <c r="F4" s="97" t="s">
        <v>6</v>
      </c>
      <c r="G4" s="98"/>
      <c r="H4" s="332" t="s">
        <v>247</v>
      </c>
      <c r="I4" s="333"/>
      <c r="J4" s="334"/>
      <c r="K4" s="98"/>
      <c r="L4" s="98"/>
      <c r="M4" s="98"/>
      <c r="N4" s="98"/>
      <c r="O4" s="98"/>
    </row>
    <row r="5" spans="2:15" ht="12.75" customHeight="1">
      <c r="B5" s="99"/>
      <c r="C5" s="100"/>
      <c r="D5" s="100"/>
      <c r="E5" s="100"/>
      <c r="F5" s="100"/>
      <c r="G5" s="91"/>
      <c r="H5" s="335"/>
      <c r="I5" s="336"/>
      <c r="J5" s="337"/>
      <c r="K5" s="91"/>
      <c r="L5" s="91"/>
      <c r="M5" s="91"/>
      <c r="N5" s="91"/>
      <c r="O5" s="91"/>
    </row>
    <row r="6" spans="2:10" ht="13.5" customHeight="1">
      <c r="B6" s="79">
        <v>1989</v>
      </c>
      <c r="C6" s="101">
        <v>1264.546</v>
      </c>
      <c r="D6" s="101">
        <v>7784.571</v>
      </c>
      <c r="E6" s="101">
        <v>66.763</v>
      </c>
      <c r="F6" s="101">
        <v>9115.88</v>
      </c>
      <c r="G6" s="88"/>
      <c r="H6" s="335"/>
      <c r="I6" s="336"/>
      <c r="J6" s="337"/>
    </row>
    <row r="7" spans="2:10" ht="12.75">
      <c r="B7" s="79">
        <v>1990</v>
      </c>
      <c r="C7" s="101">
        <v>1198.055</v>
      </c>
      <c r="D7" s="101">
        <v>7380.112</v>
      </c>
      <c r="E7" s="101">
        <v>130.064</v>
      </c>
      <c r="F7" s="101">
        <v>8708.231</v>
      </c>
      <c r="G7" s="88"/>
      <c r="H7" s="335"/>
      <c r="I7" s="336"/>
      <c r="J7" s="337"/>
    </row>
    <row r="8" spans="2:10" ht="12.75">
      <c r="B8" s="79">
        <v>1991</v>
      </c>
      <c r="C8" s="101">
        <v>1210.407</v>
      </c>
      <c r="D8" s="101">
        <v>7051.178</v>
      </c>
      <c r="E8" s="101">
        <v>169.804</v>
      </c>
      <c r="F8" s="101">
        <v>8431.389</v>
      </c>
      <c r="G8" s="88"/>
      <c r="H8" s="335"/>
      <c r="I8" s="336"/>
      <c r="J8" s="337"/>
    </row>
    <row r="9" spans="2:10" ht="13.5" customHeight="1">
      <c r="B9" s="79">
        <v>1992</v>
      </c>
      <c r="C9" s="101">
        <v>1274.413</v>
      </c>
      <c r="D9" s="101">
        <v>8759.236</v>
      </c>
      <c r="E9" s="101">
        <v>143.634</v>
      </c>
      <c r="F9" s="101">
        <v>10177.283</v>
      </c>
      <c r="G9" s="88"/>
      <c r="H9" s="335"/>
      <c r="I9" s="336"/>
      <c r="J9" s="337"/>
    </row>
    <row r="10" spans="2:10" ht="12.75" customHeight="1">
      <c r="B10" s="79">
        <v>1993</v>
      </c>
      <c r="C10" s="101">
        <v>867.062</v>
      </c>
      <c r="D10" s="101">
        <v>9365.367</v>
      </c>
      <c r="E10" s="101">
        <v>91.596</v>
      </c>
      <c r="F10" s="101">
        <v>10324.025</v>
      </c>
      <c r="G10" s="88"/>
      <c r="H10" s="335"/>
      <c r="I10" s="336"/>
      <c r="J10" s="337"/>
    </row>
    <row r="11" spans="2:10" ht="12.75" customHeight="1">
      <c r="B11" s="79">
        <v>1994</v>
      </c>
      <c r="C11" s="101">
        <v>946.919</v>
      </c>
      <c r="D11" s="101">
        <v>9816.957</v>
      </c>
      <c r="E11" s="101">
        <v>89.777</v>
      </c>
      <c r="F11" s="101">
        <v>10853.653</v>
      </c>
      <c r="G11" s="88"/>
      <c r="H11" s="335"/>
      <c r="I11" s="336"/>
      <c r="J11" s="337"/>
    </row>
    <row r="12" spans="2:10" ht="12.75" customHeight="1">
      <c r="B12" s="79">
        <v>1995</v>
      </c>
      <c r="C12" s="101">
        <v>960.363</v>
      </c>
      <c r="D12" s="101">
        <v>8625.398</v>
      </c>
      <c r="E12" s="101">
        <v>98.023</v>
      </c>
      <c r="F12" s="101">
        <v>9683.784</v>
      </c>
      <c r="G12" s="88"/>
      <c r="H12" s="335"/>
      <c r="I12" s="336"/>
      <c r="J12" s="337"/>
    </row>
    <row r="13" spans="2:10" ht="12.75" customHeight="1">
      <c r="B13" s="79">
        <v>1996</v>
      </c>
      <c r="C13" s="101">
        <v>1035.486</v>
      </c>
      <c r="D13" s="101">
        <v>8861.753</v>
      </c>
      <c r="E13" s="101">
        <v>58.565</v>
      </c>
      <c r="F13" s="101">
        <v>9955.804</v>
      </c>
      <c r="G13" s="88"/>
      <c r="H13" s="335"/>
      <c r="I13" s="336"/>
      <c r="J13" s="337"/>
    </row>
    <row r="14" spans="2:10" ht="12.75" customHeight="1">
      <c r="B14" s="79">
        <v>1997</v>
      </c>
      <c r="C14" s="101">
        <v>1070.444</v>
      </c>
      <c r="D14" s="101">
        <v>8948.949</v>
      </c>
      <c r="E14" s="101">
        <v>66.315</v>
      </c>
      <c r="F14" s="101">
        <v>10085.708</v>
      </c>
      <c r="G14" s="88"/>
      <c r="H14" s="335"/>
      <c r="I14" s="336"/>
      <c r="J14" s="337"/>
    </row>
    <row r="15" spans="2:10" ht="12.75" customHeight="1">
      <c r="B15" s="79">
        <v>1998</v>
      </c>
      <c r="C15" s="101">
        <v>969.441</v>
      </c>
      <c r="D15" s="101">
        <v>9685.456</v>
      </c>
      <c r="E15" s="101">
        <v>96.535</v>
      </c>
      <c r="F15" s="101">
        <v>10751.432</v>
      </c>
      <c r="G15" s="86"/>
      <c r="H15" s="335"/>
      <c r="I15" s="336"/>
      <c r="J15" s="337"/>
    </row>
    <row r="16" spans="2:10" ht="12.75">
      <c r="B16" s="79">
        <v>1999</v>
      </c>
      <c r="C16" s="101">
        <v>925.022</v>
      </c>
      <c r="D16" s="101">
        <v>9035.452</v>
      </c>
      <c r="E16" s="101">
        <v>49.87</v>
      </c>
      <c r="F16" s="101">
        <v>10010.344000000001</v>
      </c>
      <c r="G16" s="86"/>
      <c r="H16" s="335"/>
      <c r="I16" s="336"/>
      <c r="J16" s="337"/>
    </row>
    <row r="17" spans="2:10" ht="12.75">
      <c r="B17" s="79">
        <v>2000</v>
      </c>
      <c r="C17" s="101">
        <v>1004.494</v>
      </c>
      <c r="D17" s="101">
        <v>9714.325</v>
      </c>
      <c r="E17" s="101">
        <v>61.416</v>
      </c>
      <c r="F17" s="101">
        <v>10780.235</v>
      </c>
      <c r="G17" s="86"/>
      <c r="H17" s="335"/>
      <c r="I17" s="336"/>
      <c r="J17" s="337"/>
    </row>
    <row r="18" spans="2:11" ht="12.75">
      <c r="B18" s="78">
        <v>2001</v>
      </c>
      <c r="C18" s="199">
        <v>1013.114</v>
      </c>
      <c r="D18" s="186">
        <v>10098.95</v>
      </c>
      <c r="E18" s="32">
        <v>126.346</v>
      </c>
      <c r="F18" s="186">
        <v>11238.411</v>
      </c>
      <c r="H18" s="335"/>
      <c r="I18" s="336"/>
      <c r="J18" s="337"/>
      <c r="K18"/>
    </row>
    <row r="19" spans="2:11" ht="12.75">
      <c r="B19" s="79">
        <v>2002</v>
      </c>
      <c r="C19" s="199">
        <v>968.795</v>
      </c>
      <c r="D19" s="186">
        <v>9849.715</v>
      </c>
      <c r="E19" s="32">
        <v>87.379</v>
      </c>
      <c r="F19" s="186">
        <v>10905.889</v>
      </c>
      <c r="H19" s="335"/>
      <c r="I19" s="336"/>
      <c r="J19" s="337"/>
      <c r="K19"/>
    </row>
    <row r="20" spans="2:11" ht="12.75">
      <c r="B20" s="79">
        <v>2003</v>
      </c>
      <c r="C20" s="199">
        <v>1129.382</v>
      </c>
      <c r="D20" s="186">
        <v>11400.713</v>
      </c>
      <c r="E20" s="32">
        <v>117.607</v>
      </c>
      <c r="F20" s="186">
        <v>12647.701</v>
      </c>
      <c r="H20" s="335"/>
      <c r="I20" s="336"/>
      <c r="J20" s="337"/>
      <c r="K20"/>
    </row>
    <row r="21" spans="2:11" ht="12.75">
      <c r="B21" s="163">
        <v>2004</v>
      </c>
      <c r="C21" s="199">
        <v>1214</v>
      </c>
      <c r="D21" s="186">
        <v>12998</v>
      </c>
      <c r="E21" s="33">
        <v>83</v>
      </c>
      <c r="F21" s="186">
        <v>14295</v>
      </c>
      <c r="H21" s="335"/>
      <c r="I21" s="336"/>
      <c r="J21" s="337"/>
      <c r="K21"/>
    </row>
    <row r="22" spans="2:11" ht="12.75">
      <c r="B22" s="163">
        <v>2005</v>
      </c>
      <c r="C22" s="199">
        <v>1380.874</v>
      </c>
      <c r="D22" s="186">
        <v>14340.39</v>
      </c>
      <c r="E22" s="33">
        <v>55.163</v>
      </c>
      <c r="F22" s="186">
        <v>15776.428</v>
      </c>
      <c r="H22" s="335"/>
      <c r="I22" s="336"/>
      <c r="J22" s="337"/>
      <c r="K22"/>
    </row>
    <row r="23" spans="2:11" ht="12.75">
      <c r="B23" s="163">
        <v>2006</v>
      </c>
      <c r="C23" s="199">
        <v>1337.416</v>
      </c>
      <c r="D23" s="186">
        <v>13786.314</v>
      </c>
      <c r="E23" s="33">
        <v>29.812</v>
      </c>
      <c r="F23" s="186">
        <v>15153.541</v>
      </c>
      <c r="H23" s="335"/>
      <c r="I23" s="336"/>
      <c r="J23" s="337"/>
      <c r="K23"/>
    </row>
    <row r="24" spans="2:11" ht="12.75">
      <c r="B24" s="163">
        <v>2007</v>
      </c>
      <c r="C24" s="199">
        <v>1067.645</v>
      </c>
      <c r="D24" s="186">
        <v>14027.582</v>
      </c>
      <c r="E24" s="33">
        <v>154.988</v>
      </c>
      <c r="F24" s="186">
        <v>15250.215</v>
      </c>
      <c r="H24" s="335"/>
      <c r="I24" s="336"/>
      <c r="J24" s="337"/>
      <c r="K24"/>
    </row>
    <row r="25" spans="2:11" ht="12.75">
      <c r="B25" s="163">
        <v>2008</v>
      </c>
      <c r="C25" s="199">
        <v>648.079</v>
      </c>
      <c r="D25" s="186">
        <v>12025.883</v>
      </c>
      <c r="E25" s="33">
        <v>220.913</v>
      </c>
      <c r="F25" s="186">
        <v>12894.874</v>
      </c>
      <c r="H25" s="335"/>
      <c r="I25" s="336"/>
      <c r="J25" s="337"/>
      <c r="K25"/>
    </row>
    <row r="26" spans="2:11" ht="12.75">
      <c r="B26" s="163">
        <v>2009</v>
      </c>
      <c r="C26" s="199">
        <v>289.31</v>
      </c>
      <c r="D26" s="186">
        <v>5615.111</v>
      </c>
      <c r="E26" s="33">
        <v>208.413</v>
      </c>
      <c r="F26" s="186">
        <v>6112.834</v>
      </c>
      <c r="H26" s="335"/>
      <c r="I26" s="336"/>
      <c r="J26" s="337"/>
      <c r="K26"/>
    </row>
    <row r="27" spans="2:11" ht="13.5" thickBot="1">
      <c r="B27" s="202">
        <v>2010</v>
      </c>
      <c r="C27" s="233">
        <v>290.028</v>
      </c>
      <c r="D27" s="233">
        <v>8510.656</v>
      </c>
      <c r="E27" s="93">
        <v>67.706</v>
      </c>
      <c r="F27" s="233">
        <v>8868.389</v>
      </c>
      <c r="H27" s="338"/>
      <c r="I27" s="339"/>
      <c r="J27" s="340"/>
      <c r="K27"/>
    </row>
    <row r="28" spans="3:9" ht="13.5" thickTop="1">
      <c r="C28" s="88"/>
      <c r="D28" s="88"/>
      <c r="E28" s="88"/>
      <c r="F28" s="88"/>
      <c r="G28" s="88"/>
      <c r="H28" s="88"/>
      <c r="I28" s="88"/>
    </row>
    <row r="29" spans="2:9" ht="12.75">
      <c r="B29" s="87" t="s">
        <v>7</v>
      </c>
      <c r="C29" s="88"/>
      <c r="D29" s="88"/>
      <c r="E29" s="88"/>
      <c r="F29" s="88"/>
      <c r="G29" s="88"/>
      <c r="H29" s="88"/>
      <c r="I29" s="88"/>
    </row>
    <row r="30" spans="2:9" ht="12.75">
      <c r="B30" s="92"/>
      <c r="C30" s="93"/>
      <c r="D30" s="93"/>
      <c r="E30" s="93"/>
      <c r="F30" s="93"/>
      <c r="G30" s="93"/>
      <c r="H30" s="93"/>
      <c r="I30" s="93"/>
    </row>
    <row r="31" spans="2:19" ht="12.75">
      <c r="B31" s="95" t="s">
        <v>2</v>
      </c>
      <c r="C31" s="103" t="s">
        <v>8</v>
      </c>
      <c r="D31" s="104" t="s">
        <v>14</v>
      </c>
      <c r="E31" s="105"/>
      <c r="F31" s="105"/>
      <c r="G31" s="104" t="s">
        <v>15</v>
      </c>
      <c r="H31" s="105"/>
      <c r="I31" s="105"/>
      <c r="J31" s="104" t="s">
        <v>16</v>
      </c>
      <c r="K31" s="106"/>
      <c r="L31" s="107"/>
      <c r="M31" s="108"/>
      <c r="P31" s="108"/>
      <c r="S31" s="108"/>
    </row>
    <row r="32" spans="2:20" ht="12.75">
      <c r="B32" s="78"/>
      <c r="C32" s="109"/>
      <c r="D32" s="110" t="s">
        <v>17</v>
      </c>
      <c r="E32" s="110" t="s">
        <v>18</v>
      </c>
      <c r="F32" s="110" t="s">
        <v>19</v>
      </c>
      <c r="G32" s="110" t="s">
        <v>20</v>
      </c>
      <c r="H32" s="111" t="s">
        <v>18</v>
      </c>
      <c r="I32" s="101" t="s">
        <v>21</v>
      </c>
      <c r="J32" s="110" t="s">
        <v>22</v>
      </c>
      <c r="K32" s="112" t="s">
        <v>9</v>
      </c>
      <c r="L32" s="107"/>
      <c r="Q32" s="98"/>
      <c r="T32" s="98"/>
    </row>
    <row r="33" spans="2:20" ht="12.75">
      <c r="B33" s="99"/>
      <c r="C33" s="113" t="s">
        <v>10</v>
      </c>
      <c r="D33" s="113" t="s">
        <v>10</v>
      </c>
      <c r="E33" s="114" t="s">
        <v>23</v>
      </c>
      <c r="F33" s="114" t="s">
        <v>24</v>
      </c>
      <c r="G33" s="113" t="s">
        <v>10</v>
      </c>
      <c r="H33" s="114" t="s">
        <v>23</v>
      </c>
      <c r="I33" s="115" t="s">
        <v>24</v>
      </c>
      <c r="J33" s="100" t="s">
        <v>10</v>
      </c>
      <c r="K33" s="115" t="s">
        <v>23</v>
      </c>
      <c r="L33" s="91"/>
      <c r="M33" s="91"/>
      <c r="N33" s="98"/>
      <c r="O33" s="98"/>
      <c r="P33" s="91"/>
      <c r="Q33" s="98"/>
      <c r="R33" s="98"/>
      <c r="S33" s="91"/>
      <c r="T33" s="98"/>
    </row>
    <row r="34" spans="2:11" ht="12.75">
      <c r="B34" s="78">
        <v>1989</v>
      </c>
      <c r="C34" s="116">
        <v>607.665</v>
      </c>
      <c r="D34" s="116"/>
      <c r="E34" s="116"/>
      <c r="F34" s="101" t="s">
        <v>27</v>
      </c>
      <c r="G34" s="116">
        <v>605.872</v>
      </c>
      <c r="H34" s="110">
        <v>19438958.283</v>
      </c>
      <c r="I34" s="101">
        <v>32084</v>
      </c>
      <c r="J34" s="116">
        <v>605.872</v>
      </c>
      <c r="K34" s="101">
        <v>19438958.283</v>
      </c>
    </row>
    <row r="35" spans="2:11" ht="12.75">
      <c r="B35" s="78">
        <v>1990</v>
      </c>
      <c r="C35" s="116">
        <v>605.093</v>
      </c>
      <c r="D35" s="116"/>
      <c r="E35" s="116"/>
      <c r="F35" s="101" t="s">
        <v>27</v>
      </c>
      <c r="G35" s="116">
        <v>595.751</v>
      </c>
      <c r="H35" s="110">
        <v>18993884.939</v>
      </c>
      <c r="I35" s="101">
        <v>31882</v>
      </c>
      <c r="J35" s="116">
        <v>595.751</v>
      </c>
      <c r="K35" s="101">
        <v>18993884.939</v>
      </c>
    </row>
    <row r="36" spans="2:11" ht="12.75">
      <c r="B36" s="78">
        <v>1991</v>
      </c>
      <c r="C36" s="116">
        <v>601.013</v>
      </c>
      <c r="D36" s="118" t="s">
        <v>13</v>
      </c>
      <c r="E36" s="119">
        <v>1</v>
      </c>
      <c r="F36" s="101">
        <v>28267</v>
      </c>
      <c r="G36" s="116">
        <v>601.377</v>
      </c>
      <c r="H36" s="110">
        <v>19296120.084</v>
      </c>
      <c r="I36" s="101">
        <v>32087</v>
      </c>
      <c r="J36" s="116">
        <v>601.377</v>
      </c>
      <c r="K36" s="101">
        <v>19296120.932</v>
      </c>
    </row>
    <row r="37" spans="2:11" ht="12.75">
      <c r="B37" s="78">
        <v>1992</v>
      </c>
      <c r="C37" s="116">
        <v>613.036</v>
      </c>
      <c r="D37" s="116"/>
      <c r="E37" s="116"/>
      <c r="F37" s="101" t="s">
        <v>27</v>
      </c>
      <c r="G37" s="116">
        <v>612.995</v>
      </c>
      <c r="H37" s="110">
        <v>19512562.527</v>
      </c>
      <c r="I37" s="101">
        <v>31832</v>
      </c>
      <c r="J37" s="116">
        <v>612.995</v>
      </c>
      <c r="K37" s="101">
        <v>19512562.527</v>
      </c>
    </row>
    <row r="38" spans="2:11" ht="12.75">
      <c r="B38" s="78">
        <v>1993</v>
      </c>
      <c r="C38" s="116">
        <v>619.325</v>
      </c>
      <c r="D38" s="116"/>
      <c r="E38" s="116"/>
      <c r="F38" s="101" t="s">
        <v>27</v>
      </c>
      <c r="G38" s="116">
        <v>618.965</v>
      </c>
      <c r="H38" s="110">
        <v>23239318.264</v>
      </c>
      <c r="I38" s="101">
        <v>37545</v>
      </c>
      <c r="J38" s="116">
        <v>618.965</v>
      </c>
      <c r="K38" s="101">
        <v>23239318.264</v>
      </c>
    </row>
    <row r="39" spans="2:11" ht="12.75">
      <c r="B39" s="78">
        <v>1994</v>
      </c>
      <c r="C39" s="116">
        <v>580.201</v>
      </c>
      <c r="D39" s="116"/>
      <c r="E39" s="116"/>
      <c r="F39" s="101" t="s">
        <v>27</v>
      </c>
      <c r="G39" s="116">
        <v>580.24</v>
      </c>
      <c r="H39" s="110">
        <v>24953110.053</v>
      </c>
      <c r="I39" s="101">
        <v>43005</v>
      </c>
      <c r="J39" s="116">
        <v>580.24</v>
      </c>
      <c r="K39" s="101">
        <v>24953110.053</v>
      </c>
    </row>
    <row r="40" spans="2:11" ht="12.75">
      <c r="B40" s="78">
        <v>1995</v>
      </c>
      <c r="C40" s="116">
        <v>523.815</v>
      </c>
      <c r="D40" s="116">
        <v>5.86</v>
      </c>
      <c r="E40" s="120">
        <v>253704.419</v>
      </c>
      <c r="F40" s="121">
        <v>43294</v>
      </c>
      <c r="G40" s="116">
        <v>518.211</v>
      </c>
      <c r="H40" s="122">
        <v>23211479.416</v>
      </c>
      <c r="I40" s="121">
        <v>44792</v>
      </c>
      <c r="J40" s="116">
        <v>524.071</v>
      </c>
      <c r="K40" s="121">
        <v>23465183.835</v>
      </c>
    </row>
    <row r="41" spans="2:11" ht="12.75">
      <c r="B41" s="78">
        <v>1996</v>
      </c>
      <c r="C41" s="116">
        <v>498.25</v>
      </c>
      <c r="D41" s="116">
        <v>5.173</v>
      </c>
      <c r="E41" s="120">
        <v>261718.565</v>
      </c>
      <c r="F41" s="121">
        <v>50589</v>
      </c>
      <c r="G41" s="116">
        <v>491.054</v>
      </c>
      <c r="H41" s="122">
        <v>26205829.269</v>
      </c>
      <c r="I41" s="121">
        <v>53366</v>
      </c>
      <c r="J41" s="116">
        <v>496.228</v>
      </c>
      <c r="K41" s="121">
        <v>26467547.834</v>
      </c>
    </row>
    <row r="42" spans="2:11" ht="12.75">
      <c r="B42" s="78">
        <v>1997</v>
      </c>
      <c r="C42" s="116">
        <v>490.646</v>
      </c>
      <c r="D42" s="116">
        <v>5.472</v>
      </c>
      <c r="E42" s="122">
        <v>258872.937</v>
      </c>
      <c r="F42" s="121">
        <v>47307</v>
      </c>
      <c r="G42" s="116">
        <v>502.457</v>
      </c>
      <c r="H42" s="110">
        <v>24645863.574</v>
      </c>
      <c r="I42" s="101">
        <v>49051</v>
      </c>
      <c r="J42" s="116">
        <v>507.929</v>
      </c>
      <c r="K42" s="101">
        <v>24904736.511</v>
      </c>
    </row>
    <row r="43" spans="2:20" ht="12.75">
      <c r="B43" s="78">
        <v>1998</v>
      </c>
      <c r="C43" s="116">
        <v>465.12</v>
      </c>
      <c r="D43" s="116">
        <v>4</v>
      </c>
      <c r="E43" s="122">
        <v>196508.81</v>
      </c>
      <c r="F43" s="121">
        <v>49130</v>
      </c>
      <c r="G43" s="116">
        <v>460.806</v>
      </c>
      <c r="H43" s="110">
        <v>24098132.467</v>
      </c>
      <c r="I43" s="101">
        <v>52296</v>
      </c>
      <c r="J43" s="116">
        <v>464.805</v>
      </c>
      <c r="K43" s="101">
        <v>24294641.277</v>
      </c>
      <c r="L43" s="86"/>
      <c r="M43" s="86"/>
      <c r="N43" s="86"/>
      <c r="O43" s="86"/>
      <c r="P43" s="86"/>
      <c r="Q43" s="86"/>
      <c r="R43" s="86"/>
      <c r="S43" s="86"/>
      <c r="T43" s="86"/>
    </row>
    <row r="44" spans="2:20" ht="12.75">
      <c r="B44" s="78">
        <v>1999</v>
      </c>
      <c r="C44" s="116">
        <v>451.184</v>
      </c>
      <c r="D44" s="116">
        <v>2.774</v>
      </c>
      <c r="E44" s="122">
        <v>146304.937</v>
      </c>
      <c r="F44" s="121">
        <v>52740</v>
      </c>
      <c r="G44" s="116">
        <v>452.621</v>
      </c>
      <c r="H44" s="110">
        <v>24769064.238</v>
      </c>
      <c r="I44" s="101">
        <v>54724</v>
      </c>
      <c r="J44" s="116">
        <v>455.395</v>
      </c>
      <c r="K44" s="101">
        <v>24915369.175</v>
      </c>
      <c r="L44" s="86"/>
      <c r="M44" s="86"/>
      <c r="N44" s="86"/>
      <c r="O44" s="86"/>
      <c r="P44" s="86"/>
      <c r="Q44" s="86"/>
      <c r="R44" s="86"/>
      <c r="S44" s="86"/>
      <c r="T44" s="86"/>
    </row>
    <row r="45" spans="2:20" ht="12.75" customHeight="1">
      <c r="B45" s="78">
        <v>2000</v>
      </c>
      <c r="C45" s="116">
        <v>430.816</v>
      </c>
      <c r="D45" s="116">
        <v>2.301</v>
      </c>
      <c r="E45" s="122">
        <v>135700.674</v>
      </c>
      <c r="F45" s="121">
        <v>58987</v>
      </c>
      <c r="G45" s="116">
        <v>403.945</v>
      </c>
      <c r="H45" s="110">
        <v>25054596.503</v>
      </c>
      <c r="I45" s="101">
        <v>62025</v>
      </c>
      <c r="J45" s="116">
        <v>406.246</v>
      </c>
      <c r="K45" s="101">
        <v>25190297.177</v>
      </c>
      <c r="L45" s="86"/>
      <c r="M45" s="86"/>
      <c r="N45" s="86"/>
      <c r="O45" s="86"/>
      <c r="P45" s="86"/>
      <c r="Q45" s="86"/>
      <c r="R45" s="86"/>
      <c r="S45" s="86"/>
      <c r="T45" s="86"/>
    </row>
    <row r="46" spans="2:20" ht="12.75" customHeight="1">
      <c r="B46" s="78">
        <v>2001</v>
      </c>
      <c r="C46" s="116">
        <v>395.017</v>
      </c>
      <c r="D46" s="116">
        <v>3.397</v>
      </c>
      <c r="E46" s="120">
        <v>250414.138</v>
      </c>
      <c r="F46" s="49">
        <v>73723</v>
      </c>
      <c r="G46" s="116">
        <v>383.14</v>
      </c>
      <c r="H46" s="122">
        <v>28653912.631</v>
      </c>
      <c r="I46" s="49">
        <v>74787</v>
      </c>
      <c r="J46" s="116">
        <v>386.536</v>
      </c>
      <c r="K46" s="234">
        <v>28904326.769</v>
      </c>
      <c r="L46"/>
      <c r="M46"/>
      <c r="N46"/>
      <c r="O46"/>
      <c r="P46"/>
      <c r="Q46"/>
      <c r="R46"/>
      <c r="S46"/>
      <c r="T46"/>
    </row>
    <row r="47" spans="2:20" ht="12.75" customHeight="1">
      <c r="B47" s="79">
        <v>2002</v>
      </c>
      <c r="C47" s="116">
        <v>398.523</v>
      </c>
      <c r="D47" s="116">
        <v>2.909</v>
      </c>
      <c r="E47" s="120">
        <v>289410.784</v>
      </c>
      <c r="F47" s="49">
        <v>99500</v>
      </c>
      <c r="G47" s="116">
        <v>393.038</v>
      </c>
      <c r="H47" s="122">
        <v>40932754.258</v>
      </c>
      <c r="I47" s="49">
        <v>104144</v>
      </c>
      <c r="J47" s="116">
        <v>395.947</v>
      </c>
      <c r="K47" s="234">
        <v>41222165.042</v>
      </c>
      <c r="L47"/>
      <c r="M47"/>
      <c r="N47"/>
      <c r="O47"/>
      <c r="P47"/>
      <c r="Q47"/>
      <c r="R47"/>
      <c r="S47"/>
      <c r="T47"/>
    </row>
    <row r="48" spans="2:20" ht="12.75" customHeight="1">
      <c r="B48" s="79">
        <v>2003</v>
      </c>
      <c r="C48" s="116">
        <v>373.238</v>
      </c>
      <c r="D48" s="116">
        <v>3.117</v>
      </c>
      <c r="E48" s="120">
        <v>276457.93</v>
      </c>
      <c r="F48" s="49">
        <v>88708</v>
      </c>
      <c r="G48" s="116">
        <v>372.478</v>
      </c>
      <c r="H48" s="122">
        <v>32776441.477</v>
      </c>
      <c r="I48" s="49">
        <v>87996</v>
      </c>
      <c r="J48" s="116">
        <v>375.595</v>
      </c>
      <c r="K48" s="234">
        <v>33052899.407</v>
      </c>
      <c r="L48"/>
      <c r="M48"/>
      <c r="N48"/>
      <c r="O48"/>
      <c r="P48"/>
      <c r="Q48"/>
      <c r="R48"/>
      <c r="S48"/>
      <c r="T48"/>
    </row>
    <row r="49" spans="2:20" ht="12.75" customHeight="1">
      <c r="B49" s="79">
        <v>2004</v>
      </c>
      <c r="C49" s="236">
        <v>337.22</v>
      </c>
      <c r="D49" s="236">
        <v>3.86</v>
      </c>
      <c r="E49" s="237">
        <v>347093</v>
      </c>
      <c r="F49" s="237">
        <v>89980</v>
      </c>
      <c r="G49" s="236">
        <v>343.12</v>
      </c>
      <c r="H49" s="237">
        <v>28982777</v>
      </c>
      <c r="I49" s="237">
        <v>84469</v>
      </c>
      <c r="J49" s="238">
        <v>346.98</v>
      </c>
      <c r="K49" s="237">
        <v>29329871</v>
      </c>
      <c r="L49"/>
      <c r="M49"/>
      <c r="N49"/>
      <c r="O49"/>
      <c r="P49"/>
      <c r="Q49"/>
      <c r="R49"/>
      <c r="S49"/>
      <c r="T49"/>
    </row>
    <row r="50" spans="2:20" ht="12.75" customHeight="1">
      <c r="B50" s="79">
        <v>2005</v>
      </c>
      <c r="C50" s="236">
        <v>294.671</v>
      </c>
      <c r="D50" s="236">
        <v>4.635</v>
      </c>
      <c r="E50" s="237">
        <v>419621.714</v>
      </c>
      <c r="F50" s="237">
        <v>90540</v>
      </c>
      <c r="G50" s="236">
        <v>265.447</v>
      </c>
      <c r="H50" s="237">
        <v>24181619.331</v>
      </c>
      <c r="I50" s="237">
        <v>91098</v>
      </c>
      <c r="J50" s="238">
        <v>270.082</v>
      </c>
      <c r="K50" s="237">
        <v>24601241.045</v>
      </c>
      <c r="L50"/>
      <c r="M50"/>
      <c r="N50"/>
      <c r="O50"/>
      <c r="P50"/>
      <c r="Q50"/>
      <c r="R50"/>
      <c r="S50"/>
      <c r="T50"/>
    </row>
    <row r="51" spans="2:20" ht="12.75" customHeight="1">
      <c r="B51" s="79">
        <v>2006</v>
      </c>
      <c r="C51" s="236">
        <v>272.101</v>
      </c>
      <c r="D51" s="236">
        <v>5.691</v>
      </c>
      <c r="E51" s="237">
        <v>720790.387</v>
      </c>
      <c r="F51" s="237">
        <v>126650</v>
      </c>
      <c r="G51" s="236">
        <v>277.377</v>
      </c>
      <c r="H51" s="237">
        <v>36722301.559</v>
      </c>
      <c r="I51" s="237">
        <v>132391</v>
      </c>
      <c r="J51" s="238">
        <v>283.068</v>
      </c>
      <c r="K51" s="237">
        <v>37443091.946</v>
      </c>
      <c r="L51"/>
      <c r="M51"/>
      <c r="N51"/>
      <c r="O51"/>
      <c r="P51"/>
      <c r="Q51"/>
      <c r="R51"/>
      <c r="S51"/>
      <c r="T51"/>
    </row>
    <row r="52" spans="2:20" ht="12.75" customHeight="1">
      <c r="B52" s="79">
        <v>2007</v>
      </c>
      <c r="C52" s="236">
        <v>252.598</v>
      </c>
      <c r="D52" s="236">
        <v>13.241</v>
      </c>
      <c r="E52" s="237">
        <v>2081731.168</v>
      </c>
      <c r="F52" s="237">
        <v>157215</v>
      </c>
      <c r="G52" s="236">
        <v>229.334</v>
      </c>
      <c r="H52" s="237">
        <v>35953993.273</v>
      </c>
      <c r="I52" s="237">
        <v>156775</v>
      </c>
      <c r="J52" s="238">
        <v>242.576</v>
      </c>
      <c r="K52" s="237">
        <v>38035724.441</v>
      </c>
      <c r="L52"/>
      <c r="M52"/>
      <c r="N52"/>
      <c r="O52"/>
      <c r="P52"/>
      <c r="Q52"/>
      <c r="R52"/>
      <c r="S52"/>
      <c r="T52"/>
    </row>
    <row r="53" spans="2:20" ht="12.75" customHeight="1">
      <c r="B53" s="79">
        <v>2008</v>
      </c>
      <c r="C53" s="236">
        <v>212.571</v>
      </c>
      <c r="D53" s="236">
        <v>8.806</v>
      </c>
      <c r="E53" s="237">
        <v>1997761.271</v>
      </c>
      <c r="F53" s="237">
        <v>226871</v>
      </c>
      <c r="G53" s="236">
        <v>190.011</v>
      </c>
      <c r="H53" s="237">
        <v>43994482.712</v>
      </c>
      <c r="I53" s="237">
        <v>231537</v>
      </c>
      <c r="J53" s="238">
        <v>198.817</v>
      </c>
      <c r="K53" s="237">
        <v>45992243.983</v>
      </c>
      <c r="L53"/>
      <c r="M53"/>
      <c r="N53"/>
      <c r="O53"/>
      <c r="P53"/>
      <c r="Q53"/>
      <c r="R53"/>
      <c r="S53"/>
      <c r="T53"/>
    </row>
    <row r="54" spans="2:20" ht="12.75" customHeight="1">
      <c r="B54" s="79">
        <v>2009</v>
      </c>
      <c r="C54" s="236">
        <v>197.628</v>
      </c>
      <c r="D54" s="236">
        <v>6.584</v>
      </c>
      <c r="E54" s="237">
        <v>1701333.909</v>
      </c>
      <c r="F54" s="237">
        <v>258412</v>
      </c>
      <c r="G54" s="236">
        <v>180.597</v>
      </c>
      <c r="H54" s="237">
        <v>46994168.826</v>
      </c>
      <c r="I54" s="237">
        <v>260215</v>
      </c>
      <c r="J54" s="238">
        <v>187.181</v>
      </c>
      <c r="K54" s="237">
        <v>48695502.735</v>
      </c>
      <c r="L54"/>
      <c r="M54"/>
      <c r="N54"/>
      <c r="O54"/>
      <c r="P54"/>
      <c r="Q54"/>
      <c r="R54"/>
      <c r="S54"/>
      <c r="T54"/>
    </row>
    <row r="55" spans="2:20" ht="13.5" customHeight="1">
      <c r="B55" s="191">
        <v>2010</v>
      </c>
      <c r="C55" s="235">
        <v>188.701</v>
      </c>
      <c r="D55" s="235">
        <v>7.219</v>
      </c>
      <c r="E55" s="232">
        <v>2055697.665</v>
      </c>
      <c r="F55" s="232">
        <v>284754</v>
      </c>
      <c r="G55" s="235">
        <v>176.858</v>
      </c>
      <c r="H55" s="232">
        <v>51037449.221</v>
      </c>
      <c r="I55" s="232">
        <v>288579</v>
      </c>
      <c r="J55" s="235">
        <v>184.077</v>
      </c>
      <c r="K55" s="232">
        <v>53093146.886</v>
      </c>
      <c r="L55"/>
      <c r="M55"/>
      <c r="N55"/>
      <c r="O55"/>
      <c r="P55"/>
      <c r="Q55"/>
      <c r="R55"/>
      <c r="S55"/>
      <c r="T55"/>
    </row>
    <row r="56" spans="2:11" ht="13.5" customHeight="1">
      <c r="B56" s="123"/>
      <c r="C56" s="124"/>
      <c r="D56" s="124"/>
      <c r="E56" s="88"/>
      <c r="F56" s="88"/>
      <c r="G56" s="124"/>
      <c r="H56" s="88"/>
      <c r="I56" s="88"/>
      <c r="J56" s="124"/>
      <c r="K56" s="88"/>
    </row>
    <row r="57" ht="12.75">
      <c r="B57" s="125" t="s">
        <v>105</v>
      </c>
    </row>
    <row r="58" spans="2:11" ht="12.75">
      <c r="B58" s="92"/>
      <c r="C58" s="93"/>
      <c r="D58" s="93"/>
      <c r="E58" s="93"/>
      <c r="F58" s="93"/>
      <c r="G58" s="93"/>
      <c r="H58" s="93"/>
      <c r="I58" s="93"/>
      <c r="J58" s="93"/>
      <c r="K58" s="93"/>
    </row>
    <row r="59" spans="2:19" ht="12.75">
      <c r="B59" s="95" t="s">
        <v>2</v>
      </c>
      <c r="C59" s="103" t="s">
        <v>8</v>
      </c>
      <c r="D59" s="104" t="s">
        <v>14</v>
      </c>
      <c r="E59" s="105"/>
      <c r="F59" s="105"/>
      <c r="G59" s="104" t="s">
        <v>15</v>
      </c>
      <c r="H59" s="105"/>
      <c r="I59" s="105"/>
      <c r="J59" s="104" t="s">
        <v>16</v>
      </c>
      <c r="K59" s="106"/>
      <c r="L59" s="107"/>
      <c r="M59" s="108"/>
      <c r="P59" s="108"/>
      <c r="S59" s="108"/>
    </row>
    <row r="60" spans="2:20" ht="12.75">
      <c r="B60" s="78"/>
      <c r="C60" s="109"/>
      <c r="D60" s="110" t="s">
        <v>17</v>
      </c>
      <c r="E60" s="110" t="s">
        <v>18</v>
      </c>
      <c r="F60" s="110" t="s">
        <v>19</v>
      </c>
      <c r="G60" s="110" t="s">
        <v>20</v>
      </c>
      <c r="H60" s="111" t="s">
        <v>18</v>
      </c>
      <c r="I60" s="101" t="s">
        <v>21</v>
      </c>
      <c r="J60" s="110" t="s">
        <v>22</v>
      </c>
      <c r="K60" s="112" t="s">
        <v>9</v>
      </c>
      <c r="L60" s="107"/>
      <c r="Q60" s="98"/>
      <c r="T60" s="98"/>
    </row>
    <row r="61" spans="2:20" ht="12.75">
      <c r="B61" s="99"/>
      <c r="C61" s="113" t="s">
        <v>10</v>
      </c>
      <c r="D61" s="113"/>
      <c r="E61" s="114" t="s">
        <v>23</v>
      </c>
      <c r="F61" s="114"/>
      <c r="G61" s="113" t="s">
        <v>10</v>
      </c>
      <c r="H61" s="114" t="s">
        <v>23</v>
      </c>
      <c r="I61" s="115" t="s">
        <v>24</v>
      </c>
      <c r="J61" s="100"/>
      <c r="K61" s="115" t="s">
        <v>23</v>
      </c>
      <c r="L61" s="91"/>
      <c r="M61" s="91"/>
      <c r="N61" s="98"/>
      <c r="O61" s="98"/>
      <c r="P61" s="91"/>
      <c r="Q61" s="98"/>
      <c r="R61" s="98"/>
      <c r="S61" s="91"/>
      <c r="T61" s="98"/>
    </row>
    <row r="62" spans="2:11" ht="12.75">
      <c r="B62" s="78">
        <v>1989</v>
      </c>
      <c r="C62" s="126">
        <v>133.684</v>
      </c>
      <c r="D62" s="101"/>
      <c r="E62" s="127"/>
      <c r="F62" s="101"/>
      <c r="G62" s="126">
        <v>137.278</v>
      </c>
      <c r="H62" s="101">
        <v>4611361.443</v>
      </c>
      <c r="I62" s="88">
        <v>33592</v>
      </c>
      <c r="J62" s="112" t="s">
        <v>71</v>
      </c>
      <c r="K62" s="101">
        <v>4611361.443</v>
      </c>
    </row>
    <row r="63" spans="2:11" ht="12.75">
      <c r="B63" s="78">
        <v>1990</v>
      </c>
      <c r="C63" s="126">
        <v>141.913</v>
      </c>
      <c r="D63" s="101"/>
      <c r="E63" s="127"/>
      <c r="F63" s="101"/>
      <c r="G63" s="126">
        <v>135.581</v>
      </c>
      <c r="H63" s="101">
        <v>5164216.382</v>
      </c>
      <c r="I63" s="88">
        <v>38090</v>
      </c>
      <c r="J63" s="112" t="s">
        <v>71</v>
      </c>
      <c r="K63" s="101">
        <v>5164216.382</v>
      </c>
    </row>
    <row r="64" spans="2:11" ht="12.75">
      <c r="B64" s="78">
        <v>1991</v>
      </c>
      <c r="C64" s="126">
        <v>142.861</v>
      </c>
      <c r="D64" s="112" t="s">
        <v>71</v>
      </c>
      <c r="E64" s="127">
        <v>55.932</v>
      </c>
      <c r="F64" s="112" t="s">
        <v>71</v>
      </c>
      <c r="G64" s="126">
        <v>141.118</v>
      </c>
      <c r="H64" s="101">
        <v>5692062.154</v>
      </c>
      <c r="I64" s="88">
        <v>40335</v>
      </c>
      <c r="J64" s="112" t="s">
        <v>71</v>
      </c>
      <c r="K64" s="101">
        <v>5692118.086</v>
      </c>
    </row>
    <row r="65" spans="2:11" ht="12.75">
      <c r="B65" s="78">
        <v>1992</v>
      </c>
      <c r="C65" s="126">
        <v>152.891</v>
      </c>
      <c r="D65" s="101"/>
      <c r="E65" s="127"/>
      <c r="F65" s="101"/>
      <c r="G65" s="126">
        <v>137.063</v>
      </c>
      <c r="H65" s="101">
        <v>4677840.738</v>
      </c>
      <c r="I65" s="88">
        <v>34129</v>
      </c>
      <c r="J65" s="112" t="s">
        <v>71</v>
      </c>
      <c r="K65" s="101">
        <v>4677840.738</v>
      </c>
    </row>
    <row r="66" spans="2:11" ht="12.75">
      <c r="B66" s="78">
        <v>1993</v>
      </c>
      <c r="C66" s="126">
        <v>176.167</v>
      </c>
      <c r="D66" s="101"/>
      <c r="E66" s="127"/>
      <c r="F66" s="101"/>
      <c r="G66" s="126">
        <v>153.711</v>
      </c>
      <c r="H66" s="101">
        <v>5188809.046</v>
      </c>
      <c r="I66" s="88">
        <v>33757</v>
      </c>
      <c r="J66" s="112" t="s">
        <v>71</v>
      </c>
      <c r="K66" s="101">
        <v>5188809.046</v>
      </c>
    </row>
    <row r="67" spans="2:11" ht="12.75">
      <c r="B67" s="78">
        <v>1994</v>
      </c>
      <c r="C67" s="126">
        <v>183.926</v>
      </c>
      <c r="D67" s="101"/>
      <c r="E67" s="127"/>
      <c r="F67" s="101"/>
      <c r="G67" s="126">
        <v>162.157</v>
      </c>
      <c r="H67" s="101">
        <v>5809612.886</v>
      </c>
      <c r="I67" s="88">
        <v>35827</v>
      </c>
      <c r="J67" s="112" t="s">
        <v>71</v>
      </c>
      <c r="K67" s="101">
        <v>5809612.886</v>
      </c>
    </row>
    <row r="68" spans="2:11" ht="12.75">
      <c r="B68" s="78">
        <v>1995</v>
      </c>
      <c r="C68" s="126">
        <v>183.097</v>
      </c>
      <c r="D68" s="101"/>
      <c r="E68" s="127"/>
      <c r="F68" s="101"/>
      <c r="G68" s="126">
        <v>175.158</v>
      </c>
      <c r="H68" s="101">
        <v>6572506.17</v>
      </c>
      <c r="I68" s="88">
        <v>37523</v>
      </c>
      <c r="J68" s="112" t="s">
        <v>71</v>
      </c>
      <c r="K68" s="101">
        <v>6572506.17</v>
      </c>
    </row>
    <row r="69" spans="2:11" ht="12.75">
      <c r="B69" s="78">
        <v>1996</v>
      </c>
      <c r="C69" s="126">
        <v>188.636</v>
      </c>
      <c r="D69" s="112" t="s">
        <v>71</v>
      </c>
      <c r="E69" s="121">
        <v>58110.284</v>
      </c>
      <c r="F69" s="112" t="s">
        <v>71</v>
      </c>
      <c r="G69" s="126">
        <v>183.962</v>
      </c>
      <c r="H69" s="101">
        <v>7428136.88</v>
      </c>
      <c r="I69" s="88">
        <v>40379</v>
      </c>
      <c r="J69" s="112" t="s">
        <v>71</v>
      </c>
      <c r="K69" s="101">
        <v>7486247.164</v>
      </c>
    </row>
    <row r="70" spans="2:11" ht="12.75">
      <c r="B70" s="78">
        <v>1997</v>
      </c>
      <c r="C70" s="126">
        <v>196.605</v>
      </c>
      <c r="D70" s="112" t="s">
        <v>71</v>
      </c>
      <c r="E70" s="121">
        <v>105821.588</v>
      </c>
      <c r="F70" s="112" t="s">
        <v>71</v>
      </c>
      <c r="G70" s="126">
        <v>187.167</v>
      </c>
      <c r="H70" s="121">
        <v>8403861.769</v>
      </c>
      <c r="I70" s="128">
        <v>44900</v>
      </c>
      <c r="J70" s="129" t="s">
        <v>71</v>
      </c>
      <c r="K70" s="121">
        <v>8509683.357</v>
      </c>
    </row>
    <row r="71" spans="2:20" ht="12.75">
      <c r="B71" s="78">
        <v>1998</v>
      </c>
      <c r="C71" s="126">
        <v>199.953</v>
      </c>
      <c r="D71" s="112" t="s">
        <v>71</v>
      </c>
      <c r="E71" s="121">
        <v>327475.093</v>
      </c>
      <c r="F71" s="112" t="s">
        <v>71</v>
      </c>
      <c r="G71" s="126">
        <v>193.502</v>
      </c>
      <c r="H71" s="121">
        <v>11602274.213</v>
      </c>
      <c r="I71" s="128">
        <v>59959</v>
      </c>
      <c r="J71" s="129" t="s">
        <v>71</v>
      </c>
      <c r="K71" s="121">
        <v>11929749.306</v>
      </c>
      <c r="L71" s="89"/>
      <c r="M71" s="89"/>
      <c r="N71" s="89"/>
      <c r="O71" s="89"/>
      <c r="P71" s="89"/>
      <c r="Q71" s="89"/>
      <c r="R71" s="89"/>
      <c r="S71" s="89"/>
      <c r="T71" s="89"/>
    </row>
    <row r="72" spans="2:20" ht="12.75">
      <c r="B72" s="78">
        <v>1999</v>
      </c>
      <c r="C72" s="126">
        <v>216.478</v>
      </c>
      <c r="D72" s="112" t="s">
        <v>71</v>
      </c>
      <c r="E72" s="121">
        <v>922725.674</v>
      </c>
      <c r="F72" s="112" t="s">
        <v>71</v>
      </c>
      <c r="G72" s="126">
        <v>198.713</v>
      </c>
      <c r="H72" s="121">
        <v>13964729.096</v>
      </c>
      <c r="I72" s="128">
        <v>70276</v>
      </c>
      <c r="J72" s="129" t="s">
        <v>71</v>
      </c>
      <c r="K72" s="121">
        <v>14887454.77</v>
      </c>
      <c r="L72" s="89"/>
      <c r="M72" s="89"/>
      <c r="N72" s="89"/>
      <c r="O72" s="89"/>
      <c r="P72" s="89"/>
      <c r="Q72" s="89"/>
      <c r="R72" s="89"/>
      <c r="S72" s="89"/>
      <c r="T72" s="89"/>
    </row>
    <row r="73" spans="2:20" ht="12.75">
      <c r="B73" s="78">
        <v>2000</v>
      </c>
      <c r="C73" s="126">
        <v>206.77</v>
      </c>
      <c r="D73" s="112" t="s">
        <v>71</v>
      </c>
      <c r="E73" s="121">
        <v>2448866.526</v>
      </c>
      <c r="F73" s="112" t="s">
        <v>71</v>
      </c>
      <c r="G73" s="126">
        <v>198.944</v>
      </c>
      <c r="H73" s="121">
        <v>24645760.816</v>
      </c>
      <c r="I73" s="128">
        <v>123883</v>
      </c>
      <c r="J73" s="129" t="s">
        <v>71</v>
      </c>
      <c r="K73" s="121">
        <v>27094627.342</v>
      </c>
      <c r="L73" s="89"/>
      <c r="M73" s="89"/>
      <c r="N73" s="89"/>
      <c r="O73" s="89"/>
      <c r="P73" s="89"/>
      <c r="Q73" s="89"/>
      <c r="R73" s="89"/>
      <c r="S73" s="89"/>
      <c r="T73" s="89"/>
    </row>
    <row r="74" spans="2:20" ht="12.75">
      <c r="B74" s="78">
        <v>2001</v>
      </c>
      <c r="C74" s="12">
        <v>229.546</v>
      </c>
      <c r="D74" s="112" t="s">
        <v>71</v>
      </c>
      <c r="E74" s="45">
        <v>3989840.679</v>
      </c>
      <c r="F74" s="112" t="s">
        <v>71</v>
      </c>
      <c r="G74" s="192">
        <v>193.354</v>
      </c>
      <c r="H74" s="34">
        <v>29381008.611</v>
      </c>
      <c r="I74" s="45">
        <v>151954</v>
      </c>
      <c r="J74" s="129" t="s">
        <v>71</v>
      </c>
      <c r="K74" s="34">
        <v>33370849.29</v>
      </c>
      <c r="L74" s="110"/>
      <c r="M74" s="89"/>
      <c r="N74" s="89"/>
      <c r="O74" s="89"/>
      <c r="P74" s="89"/>
      <c r="Q74" s="89"/>
      <c r="R74" s="89"/>
      <c r="S74" s="89"/>
      <c r="T74" s="89"/>
    </row>
    <row r="75" spans="2:20" ht="12.75">
      <c r="B75" s="78">
        <v>2002</v>
      </c>
      <c r="C75" s="12">
        <v>236.641</v>
      </c>
      <c r="D75" s="112" t="s">
        <v>71</v>
      </c>
      <c r="E75" s="45">
        <v>4369584.925</v>
      </c>
      <c r="F75" s="112" t="s">
        <v>71</v>
      </c>
      <c r="G75" s="192">
        <v>207.637</v>
      </c>
      <c r="H75" s="34">
        <v>30459188.319</v>
      </c>
      <c r="I75" s="45">
        <v>146695</v>
      </c>
      <c r="J75" s="129" t="s">
        <v>71</v>
      </c>
      <c r="K75" s="34">
        <v>34828773.244</v>
      </c>
      <c r="L75" s="110"/>
      <c r="M75" s="89"/>
      <c r="N75" s="89"/>
      <c r="O75" s="89"/>
      <c r="P75" s="89"/>
      <c r="Q75" s="89"/>
      <c r="R75" s="89"/>
      <c r="S75" s="89"/>
      <c r="T75" s="89"/>
    </row>
    <row r="76" spans="2:20" ht="12.75">
      <c r="B76" s="78">
        <v>2003</v>
      </c>
      <c r="C76" s="12">
        <v>265.402</v>
      </c>
      <c r="D76" s="112" t="s">
        <v>71</v>
      </c>
      <c r="E76" s="45">
        <v>3270364.832</v>
      </c>
      <c r="F76" s="112" t="s">
        <v>71</v>
      </c>
      <c r="G76" s="192">
        <v>241.262</v>
      </c>
      <c r="H76" s="34">
        <v>25553564.539</v>
      </c>
      <c r="I76" s="45">
        <v>105916</v>
      </c>
      <c r="J76" s="129" t="s">
        <v>71</v>
      </c>
      <c r="K76" s="34">
        <v>28823929.371</v>
      </c>
      <c r="L76" s="110"/>
      <c r="M76" s="89"/>
      <c r="N76" s="89"/>
      <c r="O76" s="89"/>
      <c r="P76" s="89"/>
      <c r="Q76" s="89"/>
      <c r="R76" s="89"/>
      <c r="S76" s="89"/>
      <c r="T76" s="89"/>
    </row>
    <row r="77" spans="2:20" ht="12.75">
      <c r="B77" s="78">
        <v>2004</v>
      </c>
      <c r="C77" s="12">
        <v>276.4</v>
      </c>
      <c r="D77" s="112" t="s">
        <v>71</v>
      </c>
      <c r="E77" s="45">
        <v>3786133.3</v>
      </c>
      <c r="F77" s="112" t="s">
        <v>71</v>
      </c>
      <c r="G77" s="192">
        <v>259.7</v>
      </c>
      <c r="H77" s="34">
        <v>29527109</v>
      </c>
      <c r="I77" s="45">
        <v>113690</v>
      </c>
      <c r="J77" s="129" t="s">
        <v>71</v>
      </c>
      <c r="K77" s="34">
        <v>33313242.4</v>
      </c>
      <c r="L77" s="110"/>
      <c r="M77" s="89"/>
      <c r="N77" s="89"/>
      <c r="O77" s="89"/>
      <c r="P77" s="89"/>
      <c r="Q77" s="89"/>
      <c r="R77" s="89"/>
      <c r="S77" s="89"/>
      <c r="T77" s="89"/>
    </row>
    <row r="78" spans="2:20" ht="12.75">
      <c r="B78" s="78">
        <v>2005</v>
      </c>
      <c r="C78" s="12">
        <v>302.979</v>
      </c>
      <c r="D78" s="112" t="s">
        <v>71</v>
      </c>
      <c r="E78" s="45">
        <v>4969108.345</v>
      </c>
      <c r="F78" s="112" t="s">
        <v>71</v>
      </c>
      <c r="G78" s="192">
        <v>259.014</v>
      </c>
      <c r="H78" s="34">
        <v>33481438.646</v>
      </c>
      <c r="I78" s="45">
        <v>129265</v>
      </c>
      <c r="J78" s="129" t="s">
        <v>71</v>
      </c>
      <c r="K78" s="34">
        <v>38450546.991</v>
      </c>
      <c r="L78" s="110"/>
      <c r="M78" s="89"/>
      <c r="N78" s="89"/>
      <c r="O78" s="89"/>
      <c r="P78" s="89"/>
      <c r="Q78" s="89"/>
      <c r="R78" s="89"/>
      <c r="S78" s="89"/>
      <c r="T78" s="89"/>
    </row>
    <row r="79" spans="2:20" ht="12.75">
      <c r="B79" s="78">
        <v>2006</v>
      </c>
      <c r="C79" s="12">
        <v>309.348</v>
      </c>
      <c r="D79" s="112" t="s">
        <v>71</v>
      </c>
      <c r="E79" s="45">
        <v>11829608.388</v>
      </c>
      <c r="F79" s="112" t="s">
        <v>71</v>
      </c>
      <c r="G79" s="192">
        <v>266.479</v>
      </c>
      <c r="H79" s="34">
        <v>53614207.247</v>
      </c>
      <c r="I79" s="45">
        <v>201195</v>
      </c>
      <c r="J79" s="129" t="s">
        <v>71</v>
      </c>
      <c r="K79" s="34">
        <v>65443815.635</v>
      </c>
      <c r="L79" s="110"/>
      <c r="M79" s="89"/>
      <c r="N79" s="89"/>
      <c r="O79" s="89"/>
      <c r="P79" s="89"/>
      <c r="Q79" s="89"/>
      <c r="R79" s="89"/>
      <c r="S79" s="89"/>
      <c r="T79" s="89"/>
    </row>
    <row r="80" spans="2:20" ht="12.75">
      <c r="B80" s="78">
        <v>2007</v>
      </c>
      <c r="C80" s="12">
        <v>304.031</v>
      </c>
      <c r="D80" s="112" t="s">
        <v>71</v>
      </c>
      <c r="E80" s="45">
        <v>12350289.728</v>
      </c>
      <c r="F80" s="112" t="s">
        <v>71</v>
      </c>
      <c r="G80" s="192">
        <v>257.801</v>
      </c>
      <c r="H80" s="34">
        <v>66064133.289</v>
      </c>
      <c r="I80" s="45">
        <v>256260</v>
      </c>
      <c r="J80" s="129" t="s">
        <v>71</v>
      </c>
      <c r="K80" s="34">
        <v>78414423.017</v>
      </c>
      <c r="L80" s="110"/>
      <c r="M80" s="89"/>
      <c r="N80" s="89"/>
      <c r="O80" s="89"/>
      <c r="P80" s="89"/>
      <c r="Q80" s="89"/>
      <c r="R80" s="89"/>
      <c r="S80" s="89"/>
      <c r="T80" s="89"/>
    </row>
    <row r="81" spans="2:20" ht="12.75">
      <c r="B81" s="78">
        <v>2008</v>
      </c>
      <c r="C81" s="12">
        <v>275.767</v>
      </c>
      <c r="D81" s="112" t="s">
        <v>71</v>
      </c>
      <c r="E81" s="45">
        <v>13448279.535</v>
      </c>
      <c r="F81" s="112" t="s">
        <v>71</v>
      </c>
      <c r="G81" s="192">
        <v>223.013</v>
      </c>
      <c r="H81" s="34">
        <v>77904355.105</v>
      </c>
      <c r="I81" s="45">
        <v>349326</v>
      </c>
      <c r="J81" s="129" t="s">
        <v>71</v>
      </c>
      <c r="K81" s="34">
        <v>91352634.64</v>
      </c>
      <c r="L81" s="110"/>
      <c r="M81" s="89"/>
      <c r="N81" s="89"/>
      <c r="O81" s="89"/>
      <c r="P81" s="89"/>
      <c r="Q81" s="89"/>
      <c r="R81" s="89"/>
      <c r="S81" s="89"/>
      <c r="T81" s="89"/>
    </row>
    <row r="82" spans="2:20" ht="12.75">
      <c r="B82" s="78">
        <v>2009</v>
      </c>
      <c r="C82" s="12">
        <v>271.393</v>
      </c>
      <c r="D82" s="112" t="s">
        <v>71</v>
      </c>
      <c r="E82" s="45">
        <v>4322869.335</v>
      </c>
      <c r="F82" s="112" t="s">
        <v>71</v>
      </c>
      <c r="G82" s="192">
        <v>250.953</v>
      </c>
      <c r="H82" s="34">
        <v>53459306.801</v>
      </c>
      <c r="I82" s="45">
        <v>213025</v>
      </c>
      <c r="J82" s="129" t="s">
        <v>71</v>
      </c>
      <c r="K82" s="34">
        <v>57782176.136</v>
      </c>
      <c r="L82" s="110"/>
      <c r="M82" s="89"/>
      <c r="N82" s="89"/>
      <c r="O82" s="89"/>
      <c r="P82" s="89"/>
      <c r="Q82" s="89"/>
      <c r="R82" s="89"/>
      <c r="S82" s="89"/>
      <c r="T82" s="89"/>
    </row>
    <row r="83" spans="2:20" ht="12" customHeight="1">
      <c r="B83" s="99">
        <v>2010</v>
      </c>
      <c r="C83" s="63">
        <v>287.304</v>
      </c>
      <c r="D83" s="115" t="s">
        <v>71</v>
      </c>
      <c r="E83" s="189">
        <v>7892569.539</v>
      </c>
      <c r="F83" s="115" t="s">
        <v>71</v>
      </c>
      <c r="G83" s="193">
        <v>244.419</v>
      </c>
      <c r="H83" s="35">
        <v>65894340.635</v>
      </c>
      <c r="I83" s="189">
        <v>269596</v>
      </c>
      <c r="J83" s="194" t="s">
        <v>71</v>
      </c>
      <c r="K83" s="35">
        <v>73786910.174</v>
      </c>
      <c r="L83" s="110"/>
      <c r="M83" s="89"/>
      <c r="N83" s="89"/>
      <c r="O83" s="89"/>
      <c r="P83" s="89"/>
      <c r="Q83" s="89"/>
      <c r="R83" s="89"/>
      <c r="S83" s="89"/>
      <c r="T83" s="89"/>
    </row>
    <row r="84" spans="2:9" ht="12.75">
      <c r="B84" s="90"/>
      <c r="C84" s="88"/>
      <c r="D84" s="98"/>
      <c r="E84" s="88"/>
      <c r="F84" s="88"/>
      <c r="G84" s="88"/>
      <c r="H84" s="88"/>
      <c r="I84" s="88"/>
    </row>
    <row r="85" ht="12.75">
      <c r="B85" s="125" t="s">
        <v>25</v>
      </c>
    </row>
    <row r="86" spans="2:11" ht="12.75">
      <c r="B86" s="92"/>
      <c r="C86" s="93"/>
      <c r="D86" s="93"/>
      <c r="E86" s="93"/>
      <c r="F86" s="93"/>
      <c r="G86" s="93"/>
      <c r="H86" s="93"/>
      <c r="I86" s="93"/>
      <c r="J86" s="93"/>
      <c r="K86" s="93"/>
    </row>
    <row r="87" spans="2:19" ht="12.75">
      <c r="B87" s="95" t="s">
        <v>2</v>
      </c>
      <c r="C87" s="103" t="s">
        <v>8</v>
      </c>
      <c r="D87" s="104" t="s">
        <v>14</v>
      </c>
      <c r="E87" s="105"/>
      <c r="F87" s="105"/>
      <c r="G87" s="104" t="s">
        <v>15</v>
      </c>
      <c r="H87" s="105"/>
      <c r="I87" s="105"/>
      <c r="J87" s="104" t="s">
        <v>16</v>
      </c>
      <c r="K87" s="106"/>
      <c r="L87" s="107"/>
      <c r="M87" s="108"/>
      <c r="P87" s="108"/>
      <c r="S87" s="108"/>
    </row>
    <row r="88" spans="2:20" ht="12.75">
      <c r="B88" s="78"/>
      <c r="C88" s="109"/>
      <c r="D88" s="110" t="s">
        <v>17</v>
      </c>
      <c r="E88" s="110" t="s">
        <v>18</v>
      </c>
      <c r="F88" s="110" t="s">
        <v>19</v>
      </c>
      <c r="G88" s="110" t="s">
        <v>20</v>
      </c>
      <c r="H88" s="111" t="s">
        <v>18</v>
      </c>
      <c r="I88" s="110" t="s">
        <v>21</v>
      </c>
      <c r="J88" s="110" t="s">
        <v>22</v>
      </c>
      <c r="K88" s="112" t="s">
        <v>9</v>
      </c>
      <c r="L88" s="107"/>
      <c r="Q88" s="98"/>
      <c r="T88" s="98"/>
    </row>
    <row r="89" spans="2:20" ht="12.75">
      <c r="B89" s="99"/>
      <c r="C89" s="113" t="s">
        <v>10</v>
      </c>
      <c r="D89" s="113" t="s">
        <v>10</v>
      </c>
      <c r="E89" s="114" t="s">
        <v>23</v>
      </c>
      <c r="F89" s="114" t="s">
        <v>24</v>
      </c>
      <c r="G89" s="113" t="s">
        <v>10</v>
      </c>
      <c r="H89" s="114" t="s">
        <v>23</v>
      </c>
      <c r="I89" s="114" t="s">
        <v>24</v>
      </c>
      <c r="J89" s="113" t="s">
        <v>10</v>
      </c>
      <c r="K89" s="115" t="s">
        <v>23</v>
      </c>
      <c r="L89" s="91"/>
      <c r="M89" s="91"/>
      <c r="N89" s="98"/>
      <c r="O89" s="98"/>
      <c r="P89" s="91"/>
      <c r="Q89" s="98"/>
      <c r="R89" s="98"/>
      <c r="S89" s="91"/>
      <c r="T89" s="98"/>
    </row>
    <row r="90" spans="2:11" ht="12.75">
      <c r="B90" s="78">
        <v>1989</v>
      </c>
      <c r="C90" s="126">
        <v>181.698</v>
      </c>
      <c r="D90" s="126">
        <v>12.065</v>
      </c>
      <c r="E90" s="121">
        <v>5598.401</v>
      </c>
      <c r="F90" s="88">
        <v>464</v>
      </c>
      <c r="G90" s="126">
        <v>168.914</v>
      </c>
      <c r="H90" s="101">
        <v>64029.91</v>
      </c>
      <c r="I90" s="308">
        <v>379</v>
      </c>
      <c r="J90" s="126">
        <v>180.979</v>
      </c>
      <c r="K90" s="101">
        <v>69628.311</v>
      </c>
    </row>
    <row r="91" spans="2:11" ht="12.75">
      <c r="B91" s="78">
        <v>1990</v>
      </c>
      <c r="C91" s="126">
        <v>161.376</v>
      </c>
      <c r="D91" s="126">
        <v>16.217</v>
      </c>
      <c r="E91" s="121">
        <v>6533.108</v>
      </c>
      <c r="F91" s="88">
        <v>403</v>
      </c>
      <c r="G91" s="126">
        <v>158.399</v>
      </c>
      <c r="H91" s="101">
        <v>50781.65</v>
      </c>
      <c r="I91" s="308">
        <v>321</v>
      </c>
      <c r="J91" s="126">
        <v>174.616</v>
      </c>
      <c r="K91" s="101">
        <v>57314.758</v>
      </c>
    </row>
    <row r="92" spans="2:11" ht="12.75">
      <c r="B92" s="78">
        <v>1991</v>
      </c>
      <c r="C92" s="126">
        <v>171.555</v>
      </c>
      <c r="D92" s="126">
        <v>9.92</v>
      </c>
      <c r="E92" s="121">
        <v>3638.896</v>
      </c>
      <c r="F92" s="88">
        <v>367</v>
      </c>
      <c r="G92" s="126">
        <v>129.042</v>
      </c>
      <c r="H92" s="101">
        <v>34690.443</v>
      </c>
      <c r="I92" s="308">
        <v>269</v>
      </c>
      <c r="J92" s="126">
        <v>138.961</v>
      </c>
      <c r="K92" s="101">
        <v>38329.339</v>
      </c>
    </row>
    <row r="93" spans="2:11" ht="12.75">
      <c r="B93" s="78">
        <v>1992</v>
      </c>
      <c r="C93" s="126">
        <v>182.723</v>
      </c>
      <c r="D93" s="126">
        <v>8.969</v>
      </c>
      <c r="E93" s="121">
        <v>3174.633</v>
      </c>
      <c r="F93" s="88">
        <v>354</v>
      </c>
      <c r="G93" s="126">
        <v>181.493</v>
      </c>
      <c r="H93" s="101">
        <v>52641.817</v>
      </c>
      <c r="I93" s="308">
        <v>290</v>
      </c>
      <c r="J93" s="126">
        <v>190.462</v>
      </c>
      <c r="K93" s="101">
        <v>55816.45</v>
      </c>
    </row>
    <row r="94" spans="2:11" ht="12.75">
      <c r="B94" s="78">
        <v>1993</v>
      </c>
      <c r="C94" s="126">
        <v>192.418</v>
      </c>
      <c r="D94" s="126">
        <v>16.494</v>
      </c>
      <c r="E94" s="121">
        <v>6856.737</v>
      </c>
      <c r="F94" s="88">
        <v>416</v>
      </c>
      <c r="G94" s="126">
        <v>166.019</v>
      </c>
      <c r="H94" s="101">
        <v>61066.113</v>
      </c>
      <c r="I94" s="308">
        <v>368</v>
      </c>
      <c r="J94" s="126">
        <v>182.513</v>
      </c>
      <c r="K94" s="101">
        <v>67922.85</v>
      </c>
    </row>
    <row r="95" spans="2:11" ht="12.75">
      <c r="B95" s="78">
        <v>1994</v>
      </c>
      <c r="C95" s="126">
        <v>197.767</v>
      </c>
      <c r="D95" s="126">
        <v>12.152</v>
      </c>
      <c r="E95" s="121">
        <v>7278.339</v>
      </c>
      <c r="F95" s="88">
        <v>599</v>
      </c>
      <c r="G95" s="126">
        <v>178.525</v>
      </c>
      <c r="H95" s="101">
        <v>70849.101</v>
      </c>
      <c r="I95" s="308">
        <v>397</v>
      </c>
      <c r="J95" s="126">
        <v>190.677</v>
      </c>
      <c r="K95" s="101">
        <v>78127.44</v>
      </c>
    </row>
    <row r="96" spans="2:11" ht="12.75">
      <c r="B96" s="78">
        <v>1995</v>
      </c>
      <c r="C96" s="126">
        <v>174.316</v>
      </c>
      <c r="D96" s="126">
        <v>13.885</v>
      </c>
      <c r="E96" s="121">
        <v>8150.073</v>
      </c>
      <c r="F96" s="88">
        <v>587</v>
      </c>
      <c r="G96" s="126">
        <v>148.353</v>
      </c>
      <c r="H96" s="101">
        <v>60981.971</v>
      </c>
      <c r="I96" s="308">
        <v>411</v>
      </c>
      <c r="J96" s="126">
        <v>162.237</v>
      </c>
      <c r="K96" s="101">
        <v>69132.044</v>
      </c>
    </row>
    <row r="97" spans="2:11" ht="12.75">
      <c r="B97" s="78">
        <v>1996</v>
      </c>
      <c r="C97" s="126">
        <v>168.689</v>
      </c>
      <c r="D97" s="126">
        <v>10.116</v>
      </c>
      <c r="E97" s="121">
        <v>7152.191</v>
      </c>
      <c r="F97" s="88">
        <v>707</v>
      </c>
      <c r="G97" s="126">
        <v>146.326</v>
      </c>
      <c r="H97" s="101">
        <v>74972.7</v>
      </c>
      <c r="I97" s="308">
        <v>512</v>
      </c>
      <c r="J97" s="126">
        <v>156.442</v>
      </c>
      <c r="K97" s="101">
        <v>82124.891</v>
      </c>
    </row>
    <row r="98" spans="2:11" ht="12.75">
      <c r="B98" s="78">
        <v>1997</v>
      </c>
      <c r="C98" s="126">
        <v>155.117</v>
      </c>
      <c r="D98" s="126">
        <v>8.081</v>
      </c>
      <c r="E98" s="130">
        <v>5897.182</v>
      </c>
      <c r="F98" s="131">
        <v>730</v>
      </c>
      <c r="G98" s="126">
        <v>179.321</v>
      </c>
      <c r="H98" s="130">
        <v>96363.735</v>
      </c>
      <c r="I98" s="278">
        <v>537</v>
      </c>
      <c r="J98" s="126">
        <v>187.402</v>
      </c>
      <c r="K98" s="130">
        <v>102260.917</v>
      </c>
    </row>
    <row r="99" spans="2:20" ht="12.75">
      <c r="B99" s="78">
        <v>1998</v>
      </c>
      <c r="C99" s="126">
        <v>160.828</v>
      </c>
      <c r="D99" s="126">
        <v>12.868</v>
      </c>
      <c r="E99" s="130">
        <v>12724.491</v>
      </c>
      <c r="F99" s="131">
        <v>989</v>
      </c>
      <c r="G99" s="126">
        <v>142.114</v>
      </c>
      <c r="H99" s="130">
        <v>110096.947</v>
      </c>
      <c r="I99" s="278">
        <v>775</v>
      </c>
      <c r="J99" s="126">
        <v>154.982</v>
      </c>
      <c r="K99" s="130">
        <v>122821.438</v>
      </c>
      <c r="L99" s="86"/>
      <c r="M99" s="86"/>
      <c r="N99" s="86"/>
      <c r="O99" s="86"/>
      <c r="P99" s="86"/>
      <c r="Q99" s="86"/>
      <c r="R99" s="86"/>
      <c r="S99" s="86"/>
      <c r="T99" s="86"/>
    </row>
    <row r="100" spans="2:20" ht="12.75">
      <c r="B100" s="78">
        <v>1999</v>
      </c>
      <c r="C100" s="126">
        <v>151.96</v>
      </c>
      <c r="D100" s="126">
        <v>6.458</v>
      </c>
      <c r="E100" s="130">
        <v>6851.855</v>
      </c>
      <c r="F100" s="131">
        <v>1061</v>
      </c>
      <c r="G100" s="126">
        <v>154.284</v>
      </c>
      <c r="H100" s="130">
        <v>146408.404</v>
      </c>
      <c r="I100" s="278">
        <v>949</v>
      </c>
      <c r="J100" s="126">
        <v>160.742</v>
      </c>
      <c r="K100" s="130">
        <v>153260.259</v>
      </c>
      <c r="L100" s="86"/>
      <c r="M100" s="86"/>
      <c r="N100" s="86"/>
      <c r="O100" s="86"/>
      <c r="P100" s="86"/>
      <c r="Q100" s="86"/>
      <c r="R100" s="86"/>
      <c r="S100" s="86"/>
      <c r="T100" s="86"/>
    </row>
    <row r="101" spans="2:20" ht="12.75">
      <c r="B101" s="79">
        <v>2000</v>
      </c>
      <c r="C101" s="126">
        <v>144.498</v>
      </c>
      <c r="D101" s="126">
        <v>12.798</v>
      </c>
      <c r="E101" s="130">
        <v>14398.173</v>
      </c>
      <c r="F101" s="131">
        <v>1125</v>
      </c>
      <c r="G101" s="126">
        <v>155.819</v>
      </c>
      <c r="H101" s="130">
        <v>155539.404</v>
      </c>
      <c r="I101" s="278">
        <v>998</v>
      </c>
      <c r="J101" s="126">
        <v>168.617</v>
      </c>
      <c r="K101" s="130">
        <v>169937.577</v>
      </c>
      <c r="L101" s="86"/>
      <c r="M101" s="86"/>
      <c r="N101" s="86"/>
      <c r="O101" s="86"/>
      <c r="P101" s="86"/>
      <c r="Q101" s="86"/>
      <c r="R101" s="86"/>
      <c r="S101" s="86"/>
      <c r="T101" s="86"/>
    </row>
    <row r="102" spans="2:20" ht="12.75">
      <c r="B102" s="79">
        <v>2001</v>
      </c>
      <c r="C102" s="192">
        <v>109.734</v>
      </c>
      <c r="D102" s="12">
        <v>4.032</v>
      </c>
      <c r="E102" s="190">
        <v>4767.062</v>
      </c>
      <c r="F102" s="49">
        <v>1182</v>
      </c>
      <c r="G102" s="192">
        <v>122.45</v>
      </c>
      <c r="H102" s="49">
        <v>136956.425</v>
      </c>
      <c r="I102" s="239">
        <v>1118</v>
      </c>
      <c r="J102" s="12">
        <v>126.482</v>
      </c>
      <c r="K102" s="49">
        <v>141723.487</v>
      </c>
      <c r="L102" s="86"/>
      <c r="M102" s="86"/>
      <c r="N102" s="86"/>
      <c r="O102" s="86"/>
      <c r="P102" s="86"/>
      <c r="Q102" s="86"/>
      <c r="R102" s="86"/>
      <c r="S102" s="86"/>
      <c r="T102" s="86"/>
    </row>
    <row r="103" spans="2:20" ht="12.75">
      <c r="B103" s="79">
        <v>2002</v>
      </c>
      <c r="C103" s="192">
        <v>113.142</v>
      </c>
      <c r="D103" s="12">
        <v>4.113</v>
      </c>
      <c r="E103" s="190">
        <v>6662.518</v>
      </c>
      <c r="F103" s="49">
        <v>1620</v>
      </c>
      <c r="G103" s="192">
        <v>114.143</v>
      </c>
      <c r="H103" s="49">
        <v>162011.815</v>
      </c>
      <c r="I103" s="239">
        <v>1419</v>
      </c>
      <c r="J103" s="12">
        <v>118.256</v>
      </c>
      <c r="K103" s="49">
        <v>168674.333</v>
      </c>
      <c r="L103" s="86"/>
      <c r="M103" s="86"/>
      <c r="N103" s="86"/>
      <c r="O103" s="86"/>
      <c r="P103" s="86"/>
      <c r="Q103" s="86"/>
      <c r="R103" s="86"/>
      <c r="S103" s="86"/>
      <c r="T103" s="86"/>
    </row>
    <row r="104" spans="2:20" ht="12.75">
      <c r="B104" s="79">
        <v>2003</v>
      </c>
      <c r="C104" s="192">
        <v>87.457</v>
      </c>
      <c r="D104" s="12">
        <v>3.583</v>
      </c>
      <c r="E104" s="190">
        <v>4659.419</v>
      </c>
      <c r="F104" s="49">
        <v>1300</v>
      </c>
      <c r="G104" s="192">
        <v>104.743</v>
      </c>
      <c r="H104" s="49">
        <v>114555.492</v>
      </c>
      <c r="I104" s="239">
        <v>1094</v>
      </c>
      <c r="J104" s="12">
        <v>108.326</v>
      </c>
      <c r="K104" s="49">
        <v>119214.911</v>
      </c>
      <c r="L104" s="86"/>
      <c r="M104" s="86"/>
      <c r="N104" s="86"/>
      <c r="O104" s="86"/>
      <c r="P104" s="86"/>
      <c r="Q104" s="86"/>
      <c r="R104" s="86"/>
      <c r="S104" s="86"/>
      <c r="T104" s="86"/>
    </row>
    <row r="105" spans="2:20" ht="12.75">
      <c r="B105" s="79">
        <v>2004</v>
      </c>
      <c r="C105" s="192">
        <v>70.91</v>
      </c>
      <c r="D105" s="12">
        <v>4.81</v>
      </c>
      <c r="E105" s="190">
        <v>7483.1</v>
      </c>
      <c r="F105" s="49">
        <v>1556</v>
      </c>
      <c r="G105" s="192">
        <v>71.78</v>
      </c>
      <c r="H105" s="49">
        <v>93995.1</v>
      </c>
      <c r="I105" s="239">
        <v>1309</v>
      </c>
      <c r="J105" s="12">
        <v>76.59</v>
      </c>
      <c r="K105" s="49">
        <v>101478.2</v>
      </c>
      <c r="L105" s="86"/>
      <c r="M105" s="86"/>
      <c r="N105" s="86"/>
      <c r="O105" s="86"/>
      <c r="P105" s="86"/>
      <c r="Q105" s="86"/>
      <c r="R105" s="86"/>
      <c r="S105" s="86"/>
      <c r="T105" s="86"/>
    </row>
    <row r="106" spans="2:20" ht="12.75">
      <c r="B106" s="79">
        <v>2005</v>
      </c>
      <c r="C106" s="192">
        <v>87.874</v>
      </c>
      <c r="D106" s="12">
        <v>3.763</v>
      </c>
      <c r="E106" s="190">
        <v>5660.031</v>
      </c>
      <c r="F106" s="49">
        <v>1504</v>
      </c>
      <c r="G106" s="192">
        <v>98.501</v>
      </c>
      <c r="H106" s="49">
        <v>137843.564</v>
      </c>
      <c r="I106" s="239">
        <v>1399</v>
      </c>
      <c r="J106" s="12">
        <v>102.265</v>
      </c>
      <c r="K106" s="49">
        <v>143503.595</v>
      </c>
      <c r="L106" s="86"/>
      <c r="M106" s="86"/>
      <c r="N106" s="86"/>
      <c r="O106" s="86"/>
      <c r="P106" s="86"/>
      <c r="Q106" s="86"/>
      <c r="R106" s="86"/>
      <c r="S106" s="86"/>
      <c r="T106" s="86"/>
    </row>
    <row r="107" spans="2:20" ht="12.75">
      <c r="B107" s="79">
        <v>2006</v>
      </c>
      <c r="C107" s="192">
        <v>86.926</v>
      </c>
      <c r="D107" s="12">
        <v>4.735</v>
      </c>
      <c r="E107" s="190">
        <v>11025.957</v>
      </c>
      <c r="F107" s="49">
        <v>2329</v>
      </c>
      <c r="G107" s="192">
        <v>94.608</v>
      </c>
      <c r="H107" s="49">
        <v>239595.175</v>
      </c>
      <c r="I107" s="239">
        <v>2532</v>
      </c>
      <c r="J107" s="12">
        <v>99.343</v>
      </c>
      <c r="K107" s="49">
        <v>250621.132</v>
      </c>
      <c r="L107" s="86"/>
      <c r="M107" s="86"/>
      <c r="N107" s="86"/>
      <c r="O107" s="86"/>
      <c r="P107" s="86"/>
      <c r="Q107" s="86"/>
      <c r="R107" s="86"/>
      <c r="S107" s="86"/>
      <c r="T107" s="86"/>
    </row>
    <row r="108" spans="2:20" ht="12.75">
      <c r="B108" s="79">
        <v>2007</v>
      </c>
      <c r="C108" s="192">
        <v>69.819</v>
      </c>
      <c r="D108" s="12">
        <v>3.691</v>
      </c>
      <c r="E108" s="190">
        <v>10894.684</v>
      </c>
      <c r="F108" s="49">
        <v>2951</v>
      </c>
      <c r="G108" s="192">
        <v>76.858</v>
      </c>
      <c r="H108" s="49">
        <v>224145.939</v>
      </c>
      <c r="I108" s="239">
        <v>2916</v>
      </c>
      <c r="J108" s="12">
        <v>80.549</v>
      </c>
      <c r="K108" s="49">
        <v>235040.623</v>
      </c>
      <c r="L108" s="86"/>
      <c r="M108" s="86"/>
      <c r="N108" s="86"/>
      <c r="O108" s="86"/>
      <c r="P108" s="86"/>
      <c r="Q108" s="86"/>
      <c r="R108" s="86"/>
      <c r="S108" s="86"/>
      <c r="T108" s="86"/>
    </row>
    <row r="109" spans="2:20" ht="12.75">
      <c r="B109" s="79">
        <v>2008</v>
      </c>
      <c r="C109" s="192">
        <v>75.199</v>
      </c>
      <c r="D109" s="12">
        <v>7.871</v>
      </c>
      <c r="E109" s="190">
        <v>28271.92</v>
      </c>
      <c r="F109" s="49">
        <v>3592</v>
      </c>
      <c r="G109" s="192">
        <v>86.959</v>
      </c>
      <c r="H109" s="49">
        <v>318573.067</v>
      </c>
      <c r="I109" s="239">
        <v>3663</v>
      </c>
      <c r="J109" s="12">
        <v>94.83</v>
      </c>
      <c r="K109" s="49">
        <v>346844.987</v>
      </c>
      <c r="L109" s="86"/>
      <c r="M109" s="86"/>
      <c r="N109" s="86"/>
      <c r="O109" s="86"/>
      <c r="P109" s="86"/>
      <c r="Q109" s="86"/>
      <c r="R109" s="86"/>
      <c r="S109" s="86"/>
      <c r="T109" s="86"/>
    </row>
    <row r="110" spans="2:20" ht="12.75">
      <c r="B110" s="79">
        <v>2009</v>
      </c>
      <c r="C110" s="192">
        <v>77.78</v>
      </c>
      <c r="D110" s="12">
        <v>8.07</v>
      </c>
      <c r="E110" s="190">
        <v>30905.513</v>
      </c>
      <c r="F110" s="49">
        <v>3830</v>
      </c>
      <c r="G110" s="192">
        <v>70.128</v>
      </c>
      <c r="H110" s="49">
        <v>256197.869</v>
      </c>
      <c r="I110" s="239">
        <v>3653</v>
      </c>
      <c r="J110" s="12">
        <v>78.198</v>
      </c>
      <c r="K110" s="49">
        <v>287103.382</v>
      </c>
      <c r="L110" s="86"/>
      <c r="M110" s="86"/>
      <c r="N110" s="86"/>
      <c r="O110" s="86"/>
      <c r="P110" s="86"/>
      <c r="Q110" s="86"/>
      <c r="R110" s="86"/>
      <c r="S110" s="86"/>
      <c r="T110" s="86"/>
    </row>
    <row r="111" spans="2:20" ht="12.75">
      <c r="B111" s="191">
        <v>2010</v>
      </c>
      <c r="C111" s="193">
        <v>79.315</v>
      </c>
      <c r="D111" s="63">
        <v>7.837</v>
      </c>
      <c r="E111" s="195">
        <v>35639.102</v>
      </c>
      <c r="F111" s="187">
        <v>4548</v>
      </c>
      <c r="G111" s="193">
        <v>78.899</v>
      </c>
      <c r="H111" s="187">
        <v>350439.778</v>
      </c>
      <c r="I111" s="240">
        <v>4442</v>
      </c>
      <c r="J111" s="63">
        <v>86.735</v>
      </c>
      <c r="K111" s="187">
        <v>386078.88</v>
      </c>
      <c r="L111" s="86"/>
      <c r="M111" s="86"/>
      <c r="N111" s="86"/>
      <c r="O111" s="86"/>
      <c r="P111" s="86"/>
      <c r="Q111" s="86"/>
      <c r="R111" s="86"/>
      <c r="S111" s="86"/>
      <c r="T111" s="86"/>
    </row>
    <row r="112" spans="2:11" ht="12.75">
      <c r="B112" s="90"/>
      <c r="C112" s="88"/>
      <c r="D112" s="88"/>
      <c r="E112" s="88"/>
      <c r="F112" s="88"/>
      <c r="G112" s="88"/>
      <c r="H112" s="88"/>
      <c r="I112" s="88"/>
      <c r="J112" s="88"/>
      <c r="K112" s="88"/>
    </row>
    <row r="113" ht="12.75">
      <c r="B113" s="125" t="s">
        <v>28</v>
      </c>
    </row>
    <row r="114" spans="2:9" ht="12.75">
      <c r="B114" s="92"/>
      <c r="C114" s="93"/>
      <c r="D114" s="93"/>
      <c r="E114" s="93"/>
      <c r="F114" s="93"/>
      <c r="G114" s="93"/>
      <c r="H114" s="93"/>
      <c r="I114" s="93"/>
    </row>
    <row r="115" spans="2:17" ht="12.75">
      <c r="B115" s="95" t="s">
        <v>2</v>
      </c>
      <c r="C115" s="103" t="s">
        <v>8</v>
      </c>
      <c r="D115" s="104" t="s">
        <v>29</v>
      </c>
      <c r="E115" s="105"/>
      <c r="F115" s="106"/>
      <c r="G115" s="104" t="s">
        <v>30</v>
      </c>
      <c r="H115" s="132"/>
      <c r="I115" s="106"/>
      <c r="J115" s="104" t="s">
        <v>31</v>
      </c>
      <c r="K115" s="133"/>
      <c r="L115" s="107"/>
      <c r="M115" s="108"/>
      <c r="O115" s="108"/>
      <c r="Q115" s="108"/>
    </row>
    <row r="116" spans="2:18" ht="12.75">
      <c r="B116" s="78"/>
      <c r="C116" s="109" t="s">
        <v>26</v>
      </c>
      <c r="D116" s="111" t="s">
        <v>17</v>
      </c>
      <c r="E116" s="110" t="s">
        <v>18</v>
      </c>
      <c r="F116" s="110" t="s">
        <v>19</v>
      </c>
      <c r="G116" s="110" t="s">
        <v>20</v>
      </c>
      <c r="H116" s="111" t="s">
        <v>18</v>
      </c>
      <c r="I116" s="110" t="s">
        <v>19</v>
      </c>
      <c r="J116" s="109" t="s">
        <v>22</v>
      </c>
      <c r="K116" s="112" t="s">
        <v>9</v>
      </c>
      <c r="L116" s="107"/>
      <c r="M116" s="98"/>
      <c r="P116" s="98"/>
      <c r="Q116" s="107"/>
      <c r="R116" s="98"/>
    </row>
    <row r="117" spans="2:18" ht="12.75">
      <c r="B117" s="99"/>
      <c r="C117" s="114" t="s">
        <v>32</v>
      </c>
      <c r="D117" s="114" t="s">
        <v>32</v>
      </c>
      <c r="E117" s="114" t="s">
        <v>23</v>
      </c>
      <c r="F117" s="114" t="s">
        <v>24</v>
      </c>
      <c r="G117" s="114" t="s">
        <v>32</v>
      </c>
      <c r="H117" s="114" t="s">
        <v>23</v>
      </c>
      <c r="I117" s="114" t="s">
        <v>24</v>
      </c>
      <c r="J117" s="114" t="s">
        <v>32</v>
      </c>
      <c r="K117" s="115" t="s">
        <v>23</v>
      </c>
      <c r="L117" s="98"/>
      <c r="M117" s="98"/>
      <c r="N117" s="98"/>
      <c r="O117" s="98"/>
      <c r="P117" s="98"/>
      <c r="Q117" s="98"/>
      <c r="R117" s="98"/>
    </row>
    <row r="118" spans="2:20" ht="12.75">
      <c r="B118" s="79">
        <v>1989</v>
      </c>
      <c r="C118" s="88">
        <v>4401</v>
      </c>
      <c r="D118" s="101">
        <v>4118</v>
      </c>
      <c r="E118" s="134">
        <v>18531.593</v>
      </c>
      <c r="F118" s="292">
        <v>4500</v>
      </c>
      <c r="G118" s="121">
        <v>100</v>
      </c>
      <c r="H118" s="134">
        <v>554.768</v>
      </c>
      <c r="I118" s="292">
        <v>5548</v>
      </c>
      <c r="J118" s="121">
        <v>4218</v>
      </c>
      <c r="K118" s="134">
        <v>19086.361</v>
      </c>
      <c r="L118" s="86"/>
      <c r="M118" s="86"/>
      <c r="N118" s="86"/>
      <c r="O118" s="86"/>
      <c r="P118" s="86"/>
      <c r="Q118" s="86"/>
      <c r="R118" s="86"/>
      <c r="S118" s="86"/>
      <c r="T118" s="86"/>
    </row>
    <row r="119" spans="2:20" ht="12.75">
      <c r="B119" s="79">
        <v>1990</v>
      </c>
      <c r="C119" s="88">
        <v>5255</v>
      </c>
      <c r="D119" s="101">
        <v>4550</v>
      </c>
      <c r="E119" s="134">
        <v>17380.268</v>
      </c>
      <c r="F119" s="292">
        <v>3820</v>
      </c>
      <c r="G119" s="121">
        <v>92</v>
      </c>
      <c r="H119" s="134">
        <v>452.329</v>
      </c>
      <c r="I119" s="292">
        <v>4917</v>
      </c>
      <c r="J119" s="121">
        <v>4642</v>
      </c>
      <c r="K119" s="134">
        <v>17832.597</v>
      </c>
      <c r="L119" s="86"/>
      <c r="M119" s="86"/>
      <c r="N119" s="86"/>
      <c r="O119" s="86"/>
      <c r="P119" s="86"/>
      <c r="Q119" s="86"/>
      <c r="R119" s="86"/>
      <c r="S119" s="86"/>
      <c r="T119" s="86"/>
    </row>
    <row r="120" spans="2:20" ht="12.75">
      <c r="B120" s="79">
        <v>1991</v>
      </c>
      <c r="C120" s="88">
        <v>4176</v>
      </c>
      <c r="D120" s="101">
        <v>3124</v>
      </c>
      <c r="E120" s="134">
        <v>12797.55</v>
      </c>
      <c r="F120" s="292">
        <v>4097</v>
      </c>
      <c r="G120" s="309">
        <v>96</v>
      </c>
      <c r="H120" s="134">
        <v>423.594</v>
      </c>
      <c r="I120" s="292">
        <v>4412</v>
      </c>
      <c r="J120" s="121">
        <v>3220</v>
      </c>
      <c r="K120" s="134">
        <v>13221.144</v>
      </c>
      <c r="L120" s="86"/>
      <c r="M120" s="86"/>
      <c r="N120" s="86"/>
      <c r="O120" s="86"/>
      <c r="P120" s="86"/>
      <c r="Q120" s="86"/>
      <c r="R120" s="86"/>
      <c r="S120" s="86"/>
      <c r="T120" s="86"/>
    </row>
    <row r="121" spans="2:20" ht="12.75">
      <c r="B121" s="79">
        <v>1992</v>
      </c>
      <c r="C121" s="88">
        <v>3951</v>
      </c>
      <c r="D121" s="101">
        <v>3174</v>
      </c>
      <c r="E121" s="134">
        <v>11798.723</v>
      </c>
      <c r="F121" s="292">
        <v>3717</v>
      </c>
      <c r="G121" s="309">
        <v>90</v>
      </c>
      <c r="H121" s="134">
        <v>389.802</v>
      </c>
      <c r="I121" s="292">
        <v>4331</v>
      </c>
      <c r="J121" s="121">
        <v>3264</v>
      </c>
      <c r="K121" s="134">
        <v>12188.525</v>
      </c>
      <c r="L121" s="86"/>
      <c r="M121" s="86"/>
      <c r="N121" s="86"/>
      <c r="O121" s="86"/>
      <c r="P121" s="86"/>
      <c r="Q121" s="86"/>
      <c r="R121" s="86"/>
      <c r="S121" s="86"/>
      <c r="T121" s="86"/>
    </row>
    <row r="122" spans="2:20" ht="12.75">
      <c r="B122" s="79">
        <v>1993</v>
      </c>
      <c r="C122" s="88">
        <v>4111</v>
      </c>
      <c r="D122" s="101">
        <v>4862</v>
      </c>
      <c r="E122" s="134">
        <v>18561.945</v>
      </c>
      <c r="F122" s="292">
        <v>3818</v>
      </c>
      <c r="G122" s="309" t="s">
        <v>33</v>
      </c>
      <c r="H122" s="134"/>
      <c r="I122" s="292" t="s">
        <v>33</v>
      </c>
      <c r="J122" s="121">
        <v>4862</v>
      </c>
      <c r="K122" s="134">
        <v>18561.945</v>
      </c>
      <c r="L122" s="86"/>
      <c r="M122" s="86"/>
      <c r="N122" s="86"/>
      <c r="O122" s="86"/>
      <c r="P122" s="86"/>
      <c r="Q122" s="86"/>
      <c r="R122" s="86"/>
      <c r="S122" s="86"/>
      <c r="T122" s="86"/>
    </row>
    <row r="123" spans="2:20" ht="12.75">
      <c r="B123" s="79">
        <v>1994</v>
      </c>
      <c r="C123" s="88">
        <v>4534</v>
      </c>
      <c r="D123" s="101">
        <v>5371</v>
      </c>
      <c r="E123" s="134">
        <v>40222.582</v>
      </c>
      <c r="F123" s="292">
        <v>7489</v>
      </c>
      <c r="G123" s="309">
        <v>60</v>
      </c>
      <c r="H123" s="134">
        <v>438.846</v>
      </c>
      <c r="I123" s="292">
        <v>7314</v>
      </c>
      <c r="J123" s="121">
        <v>5431</v>
      </c>
      <c r="K123" s="134">
        <v>40661.428</v>
      </c>
      <c r="L123" s="86"/>
      <c r="M123" s="86"/>
      <c r="N123" s="86"/>
      <c r="O123" s="86"/>
      <c r="P123" s="86"/>
      <c r="Q123" s="86"/>
      <c r="R123" s="86"/>
      <c r="S123" s="86"/>
      <c r="T123" s="86"/>
    </row>
    <row r="124" spans="2:20" ht="12.75">
      <c r="B124" s="79">
        <v>1995</v>
      </c>
      <c r="C124" s="88">
        <v>5537</v>
      </c>
      <c r="D124" s="101">
        <v>3900</v>
      </c>
      <c r="E124" s="134">
        <v>47262.514</v>
      </c>
      <c r="F124" s="292">
        <v>12119</v>
      </c>
      <c r="G124" s="309" t="s">
        <v>33</v>
      </c>
      <c r="H124" s="134"/>
      <c r="I124" s="292" t="s">
        <v>33</v>
      </c>
      <c r="J124" s="121">
        <v>3900</v>
      </c>
      <c r="K124" s="134">
        <v>47262.514</v>
      </c>
      <c r="L124" s="86"/>
      <c r="M124" s="86"/>
      <c r="N124" s="86"/>
      <c r="O124" s="86"/>
      <c r="P124" s="86"/>
      <c r="Q124" s="86"/>
      <c r="R124" s="86"/>
      <c r="S124" s="86"/>
      <c r="T124" s="86"/>
    </row>
    <row r="125" spans="2:20" ht="12.75">
      <c r="B125" s="79">
        <v>1996</v>
      </c>
      <c r="C125" s="88">
        <v>5137</v>
      </c>
      <c r="D125" s="101">
        <v>4248</v>
      </c>
      <c r="E125" s="134">
        <v>37086.051</v>
      </c>
      <c r="F125" s="292">
        <v>8730</v>
      </c>
      <c r="G125" s="309" t="s">
        <v>33</v>
      </c>
      <c r="H125" s="134"/>
      <c r="I125" s="292" t="s">
        <v>33</v>
      </c>
      <c r="J125" s="121">
        <v>4248</v>
      </c>
      <c r="K125" s="134">
        <v>37086.051</v>
      </c>
      <c r="L125" s="86"/>
      <c r="M125" s="86"/>
      <c r="N125" s="86"/>
      <c r="O125" s="86"/>
      <c r="P125" s="86"/>
      <c r="Q125" s="86"/>
      <c r="R125" s="86"/>
      <c r="S125" s="86"/>
      <c r="T125" s="86"/>
    </row>
    <row r="126" spans="2:20" ht="12.75">
      <c r="B126" s="79">
        <v>1997</v>
      </c>
      <c r="C126" s="183">
        <v>3415</v>
      </c>
      <c r="D126" s="120">
        <v>2727</v>
      </c>
      <c r="E126" s="134">
        <v>19563.795</v>
      </c>
      <c r="F126" s="292">
        <v>7174</v>
      </c>
      <c r="G126" s="309">
        <v>1585</v>
      </c>
      <c r="H126" s="134">
        <v>11213.838</v>
      </c>
      <c r="I126" s="292">
        <v>7075</v>
      </c>
      <c r="J126" s="121">
        <v>4312</v>
      </c>
      <c r="K126" s="134">
        <v>30777.633</v>
      </c>
      <c r="L126" s="86"/>
      <c r="M126" s="86"/>
      <c r="N126" s="86"/>
      <c r="O126" s="86"/>
      <c r="P126" s="86"/>
      <c r="Q126" s="86"/>
      <c r="R126" s="86"/>
      <c r="S126" s="86"/>
      <c r="T126" s="86"/>
    </row>
    <row r="127" spans="2:20" ht="12.75">
      <c r="B127" s="78">
        <v>1998</v>
      </c>
      <c r="C127" s="120">
        <v>4243</v>
      </c>
      <c r="D127" s="120">
        <v>833</v>
      </c>
      <c r="E127" s="134">
        <v>5973.267</v>
      </c>
      <c r="F127" s="292">
        <v>7171</v>
      </c>
      <c r="G127" s="309">
        <v>3655</v>
      </c>
      <c r="H127" s="134">
        <v>18488.801</v>
      </c>
      <c r="I127" s="292">
        <v>5058</v>
      </c>
      <c r="J127" s="121">
        <v>4488</v>
      </c>
      <c r="K127" s="134">
        <v>24462.068</v>
      </c>
      <c r="L127" s="86"/>
      <c r="M127" s="86"/>
      <c r="N127" s="86"/>
      <c r="O127" s="86"/>
      <c r="P127" s="86"/>
      <c r="Q127" s="86"/>
      <c r="R127" s="86"/>
      <c r="S127" s="86"/>
      <c r="T127" s="86"/>
    </row>
    <row r="128" spans="2:20" ht="12.75">
      <c r="B128" s="78">
        <v>1999</v>
      </c>
      <c r="C128" s="120">
        <v>5278</v>
      </c>
      <c r="D128" s="120">
        <v>420</v>
      </c>
      <c r="E128" s="134">
        <v>3465.806</v>
      </c>
      <c r="F128" s="292">
        <v>8252</v>
      </c>
      <c r="G128" s="309">
        <v>4278</v>
      </c>
      <c r="H128" s="134">
        <v>21353.781</v>
      </c>
      <c r="I128" s="292">
        <v>4992</v>
      </c>
      <c r="J128" s="121">
        <v>4698</v>
      </c>
      <c r="K128" s="134">
        <v>24819.587</v>
      </c>
      <c r="L128" s="86"/>
      <c r="M128" s="86"/>
      <c r="N128" s="86"/>
      <c r="O128" s="86"/>
      <c r="P128" s="86"/>
      <c r="Q128" s="86"/>
      <c r="R128" s="86"/>
      <c r="S128" s="86"/>
      <c r="T128" s="86"/>
    </row>
    <row r="129" spans="2:20" ht="12.75">
      <c r="B129" s="78">
        <v>2000</v>
      </c>
      <c r="C129" s="120">
        <v>3710</v>
      </c>
      <c r="D129" s="120">
        <v>350</v>
      </c>
      <c r="E129" s="134">
        <v>3619.855</v>
      </c>
      <c r="F129" s="292">
        <v>10342</v>
      </c>
      <c r="G129" s="309">
        <v>4146</v>
      </c>
      <c r="H129" s="134">
        <v>25904.752</v>
      </c>
      <c r="I129" s="292">
        <v>6248</v>
      </c>
      <c r="J129" s="121">
        <v>4496</v>
      </c>
      <c r="K129" s="134">
        <v>29524.607</v>
      </c>
      <c r="L129" s="86"/>
      <c r="M129" s="86"/>
      <c r="N129" s="86"/>
      <c r="O129" s="86"/>
      <c r="P129" s="86"/>
      <c r="Q129" s="86"/>
      <c r="R129" s="86"/>
      <c r="S129" s="86"/>
      <c r="T129" s="86"/>
    </row>
    <row r="130" spans="2:20" ht="12.75">
      <c r="B130" s="79">
        <v>2001</v>
      </c>
      <c r="C130" s="190">
        <v>4827</v>
      </c>
      <c r="D130" s="51">
        <v>228</v>
      </c>
      <c r="E130" s="45">
        <v>2771.309</v>
      </c>
      <c r="F130" s="251">
        <v>12155</v>
      </c>
      <c r="G130" s="239">
        <v>4500</v>
      </c>
      <c r="H130" s="34">
        <v>26829.742</v>
      </c>
      <c r="I130" s="250">
        <v>5962</v>
      </c>
      <c r="J130" s="121">
        <v>4728</v>
      </c>
      <c r="K130" s="34">
        <v>29601.051</v>
      </c>
      <c r="L130" s="86"/>
      <c r="M130" s="86"/>
      <c r="N130" s="86"/>
      <c r="O130" s="86"/>
      <c r="P130" s="86"/>
      <c r="Q130" s="86"/>
      <c r="R130" s="86"/>
      <c r="S130" s="86"/>
      <c r="T130" s="86"/>
    </row>
    <row r="131" spans="2:20" ht="12.75">
      <c r="B131" s="79">
        <v>2002</v>
      </c>
      <c r="C131" s="190">
        <v>5746</v>
      </c>
      <c r="D131" s="51">
        <v>330</v>
      </c>
      <c r="E131" s="45">
        <v>6773.885</v>
      </c>
      <c r="F131" s="251">
        <v>20527</v>
      </c>
      <c r="G131" s="239">
        <v>5519</v>
      </c>
      <c r="H131" s="34">
        <v>65103.041</v>
      </c>
      <c r="I131" s="250">
        <v>11796</v>
      </c>
      <c r="J131" s="121">
        <v>5849</v>
      </c>
      <c r="K131" s="34">
        <v>71876.926</v>
      </c>
      <c r="L131" s="86"/>
      <c r="M131" s="86"/>
      <c r="N131" s="86"/>
      <c r="O131" s="86"/>
      <c r="P131" s="86"/>
      <c r="Q131" s="86"/>
      <c r="R131" s="86"/>
      <c r="S131" s="86"/>
      <c r="T131" s="86"/>
    </row>
    <row r="132" spans="2:20" ht="12.75">
      <c r="B132" s="79">
        <v>2003</v>
      </c>
      <c r="C132" s="190">
        <v>5291</v>
      </c>
      <c r="D132" s="51">
        <v>276</v>
      </c>
      <c r="E132" s="45">
        <v>5475.225</v>
      </c>
      <c r="F132" s="251">
        <v>19838</v>
      </c>
      <c r="G132" s="239">
        <v>5020</v>
      </c>
      <c r="H132" s="34">
        <v>63649.167</v>
      </c>
      <c r="I132" s="250">
        <v>12679</v>
      </c>
      <c r="J132" s="121">
        <v>5296</v>
      </c>
      <c r="K132" s="34">
        <v>69124.392</v>
      </c>
      <c r="L132" s="86"/>
      <c r="M132" s="86"/>
      <c r="N132" s="86"/>
      <c r="O132" s="86"/>
      <c r="P132" s="86"/>
      <c r="Q132" s="86"/>
      <c r="R132" s="86"/>
      <c r="S132" s="86"/>
      <c r="T132" s="86"/>
    </row>
    <row r="133" spans="2:20" ht="12.75">
      <c r="B133" s="79">
        <v>2004</v>
      </c>
      <c r="C133" s="190">
        <v>4967</v>
      </c>
      <c r="D133" s="51">
        <v>213</v>
      </c>
      <c r="E133" s="45">
        <v>3722.5</v>
      </c>
      <c r="F133" s="251">
        <v>17477</v>
      </c>
      <c r="G133" s="239">
        <v>4762</v>
      </c>
      <c r="H133" s="34">
        <v>66148.8</v>
      </c>
      <c r="I133" s="250">
        <v>13891</v>
      </c>
      <c r="J133" s="121">
        <v>4975</v>
      </c>
      <c r="K133" s="34">
        <v>69871.4</v>
      </c>
      <c r="L133" s="86"/>
      <c r="M133" s="86"/>
      <c r="N133" s="86"/>
      <c r="O133" s="86"/>
      <c r="P133" s="86"/>
      <c r="Q133" s="86"/>
      <c r="R133" s="86"/>
      <c r="S133" s="86"/>
      <c r="T133" s="86"/>
    </row>
    <row r="134" spans="2:20" ht="12.75">
      <c r="B134" s="79">
        <v>2005</v>
      </c>
      <c r="C134" s="190">
        <v>5979</v>
      </c>
      <c r="D134" s="51">
        <v>128</v>
      </c>
      <c r="E134" s="45">
        <v>2141.843</v>
      </c>
      <c r="F134" s="251">
        <v>16733</v>
      </c>
      <c r="G134" s="239">
        <v>5744</v>
      </c>
      <c r="H134" s="34">
        <v>102967.728</v>
      </c>
      <c r="I134" s="250">
        <v>17926</v>
      </c>
      <c r="J134" s="121">
        <v>5872</v>
      </c>
      <c r="K134" s="34">
        <v>105109.571</v>
      </c>
      <c r="L134" s="86"/>
      <c r="M134" s="86"/>
      <c r="N134" s="86"/>
      <c r="O134" s="86"/>
      <c r="P134" s="86"/>
      <c r="Q134" s="86"/>
      <c r="R134" s="86"/>
      <c r="S134" s="86"/>
      <c r="T134" s="86"/>
    </row>
    <row r="135" spans="2:20" ht="12.75">
      <c r="B135" s="79">
        <v>2006</v>
      </c>
      <c r="C135" s="190">
        <v>4362</v>
      </c>
      <c r="D135" s="51">
        <v>31</v>
      </c>
      <c r="E135" s="45">
        <v>842.071</v>
      </c>
      <c r="F135" s="251">
        <v>27164</v>
      </c>
      <c r="G135" s="239">
        <v>4501</v>
      </c>
      <c r="H135" s="34">
        <v>125744.808</v>
      </c>
      <c r="I135" s="250">
        <v>27937</v>
      </c>
      <c r="J135" s="121">
        <v>4532</v>
      </c>
      <c r="K135" s="34">
        <v>126586.879</v>
      </c>
      <c r="L135" s="86"/>
      <c r="M135" s="86"/>
      <c r="N135" s="86"/>
      <c r="O135" s="86"/>
      <c r="P135" s="86"/>
      <c r="Q135" s="86"/>
      <c r="R135" s="86"/>
      <c r="S135" s="86"/>
      <c r="T135" s="86"/>
    </row>
    <row r="136" spans="2:20" ht="12.75">
      <c r="B136" s="79">
        <v>2007</v>
      </c>
      <c r="C136" s="190">
        <v>3354</v>
      </c>
      <c r="D136" s="51">
        <v>13</v>
      </c>
      <c r="E136" s="45">
        <v>506.491</v>
      </c>
      <c r="F136" s="251">
        <v>38961</v>
      </c>
      <c r="G136" s="239">
        <v>3415</v>
      </c>
      <c r="H136" s="34">
        <v>104194.681</v>
      </c>
      <c r="I136" s="250">
        <v>30511</v>
      </c>
      <c r="J136" s="121">
        <v>3428</v>
      </c>
      <c r="K136" s="34">
        <v>104701.172</v>
      </c>
      <c r="L136" s="86"/>
      <c r="M136" s="86"/>
      <c r="N136" s="86"/>
      <c r="O136" s="86"/>
      <c r="P136" s="86"/>
      <c r="Q136" s="86"/>
      <c r="R136" s="86"/>
      <c r="S136" s="86"/>
      <c r="T136" s="86"/>
    </row>
    <row r="137" spans="2:20" ht="12.75">
      <c r="B137" s="79">
        <v>2008</v>
      </c>
      <c r="C137" s="190">
        <v>3370</v>
      </c>
      <c r="D137" s="51">
        <v>5</v>
      </c>
      <c r="E137" s="45">
        <v>192.623</v>
      </c>
      <c r="F137" s="251">
        <v>38525</v>
      </c>
      <c r="G137" s="239">
        <v>3052</v>
      </c>
      <c r="H137" s="34">
        <v>118382.13</v>
      </c>
      <c r="I137" s="250">
        <v>38788</v>
      </c>
      <c r="J137" s="121">
        <v>3057</v>
      </c>
      <c r="K137" s="34">
        <v>118574.753</v>
      </c>
      <c r="L137" s="86"/>
      <c r="M137" s="86"/>
      <c r="N137" s="86"/>
      <c r="O137" s="86"/>
      <c r="P137" s="86"/>
      <c r="Q137" s="86"/>
      <c r="R137" s="86"/>
      <c r="S137" s="86"/>
      <c r="T137" s="86"/>
    </row>
    <row r="138" spans="2:20" ht="12.75">
      <c r="B138" s="79">
        <v>2009</v>
      </c>
      <c r="C138" s="190">
        <v>2673</v>
      </c>
      <c r="D138" s="51">
        <v>10</v>
      </c>
      <c r="E138" s="45">
        <v>403.685</v>
      </c>
      <c r="F138" s="251">
        <v>40369</v>
      </c>
      <c r="G138" s="239">
        <v>2568</v>
      </c>
      <c r="H138" s="34">
        <v>62638.703</v>
      </c>
      <c r="I138" s="250">
        <v>24392</v>
      </c>
      <c r="J138" s="121">
        <v>2578</v>
      </c>
      <c r="K138" s="34">
        <v>63042.388</v>
      </c>
      <c r="L138" s="86"/>
      <c r="M138" s="86"/>
      <c r="N138" s="86"/>
      <c r="O138" s="86"/>
      <c r="P138" s="86"/>
      <c r="Q138" s="86"/>
      <c r="R138" s="86"/>
      <c r="S138" s="86"/>
      <c r="T138" s="86"/>
    </row>
    <row r="139" spans="2:20" ht="12.75">
      <c r="B139" s="191">
        <v>2010</v>
      </c>
      <c r="C139" s="195">
        <v>3239</v>
      </c>
      <c r="D139" s="24">
        <v>9</v>
      </c>
      <c r="E139" s="189">
        <v>574.928</v>
      </c>
      <c r="F139" s="288">
        <v>63881</v>
      </c>
      <c r="G139" s="240">
        <v>2460</v>
      </c>
      <c r="H139" s="35">
        <v>101991.987</v>
      </c>
      <c r="I139" s="245">
        <v>41460</v>
      </c>
      <c r="J139" s="272">
        <v>2469</v>
      </c>
      <c r="K139" s="35">
        <v>102566.915</v>
      </c>
      <c r="L139" s="86"/>
      <c r="M139" s="86"/>
      <c r="N139" s="86"/>
      <c r="O139" s="86"/>
      <c r="P139" s="86"/>
      <c r="Q139" s="86"/>
      <c r="R139" s="86"/>
      <c r="S139" s="86"/>
      <c r="T139" s="86"/>
    </row>
    <row r="141" ht="12.75">
      <c r="B141" s="125" t="s">
        <v>34</v>
      </c>
    </row>
    <row r="142" spans="2:11" ht="12.75">
      <c r="B142" s="92"/>
      <c r="C142" s="93"/>
      <c r="D142" s="93"/>
      <c r="E142" s="93"/>
      <c r="F142" s="93"/>
      <c r="G142" s="93"/>
      <c r="H142" s="93"/>
      <c r="I142" s="93"/>
      <c r="J142" s="93"/>
      <c r="K142" s="93"/>
    </row>
    <row r="143" spans="2:19" ht="12.75">
      <c r="B143" s="95" t="s">
        <v>2</v>
      </c>
      <c r="C143" s="103" t="s">
        <v>8</v>
      </c>
      <c r="D143" s="104" t="s">
        <v>14</v>
      </c>
      <c r="E143" s="105"/>
      <c r="F143" s="105"/>
      <c r="G143" s="104" t="s">
        <v>15</v>
      </c>
      <c r="H143" s="105"/>
      <c r="I143" s="105"/>
      <c r="J143" s="104" t="s">
        <v>16</v>
      </c>
      <c r="K143" s="106"/>
      <c r="L143" s="107"/>
      <c r="M143" s="108"/>
      <c r="P143" s="108"/>
      <c r="S143" s="108"/>
    </row>
    <row r="144" spans="2:20" ht="12.75">
      <c r="B144" s="78"/>
      <c r="C144" s="109"/>
      <c r="D144" s="110" t="s">
        <v>17</v>
      </c>
      <c r="E144" s="110" t="s">
        <v>18</v>
      </c>
      <c r="F144" s="110" t="s">
        <v>19</v>
      </c>
      <c r="G144" s="110" t="s">
        <v>20</v>
      </c>
      <c r="H144" s="111" t="s">
        <v>18</v>
      </c>
      <c r="I144" s="110" t="s">
        <v>21</v>
      </c>
      <c r="J144" s="110" t="s">
        <v>22</v>
      </c>
      <c r="K144" s="112" t="s">
        <v>9</v>
      </c>
      <c r="L144" s="107"/>
      <c r="Q144" s="98"/>
      <c r="T144" s="98"/>
    </row>
    <row r="145" spans="2:20" ht="12.75">
      <c r="B145" s="99"/>
      <c r="C145" s="113" t="s">
        <v>96</v>
      </c>
      <c r="D145" s="113" t="s">
        <v>96</v>
      </c>
      <c r="E145" s="114" t="s">
        <v>23</v>
      </c>
      <c r="F145" s="114" t="s">
        <v>36</v>
      </c>
      <c r="G145" s="113" t="s">
        <v>96</v>
      </c>
      <c r="H145" s="114" t="s">
        <v>23</v>
      </c>
      <c r="I145" s="114" t="s">
        <v>36</v>
      </c>
      <c r="J145" s="113" t="s">
        <v>96</v>
      </c>
      <c r="K145" s="115" t="s">
        <v>23</v>
      </c>
      <c r="L145" s="91"/>
      <c r="M145" s="91"/>
      <c r="N145" s="98"/>
      <c r="O145" s="98"/>
      <c r="P145" s="91"/>
      <c r="Q145" s="98"/>
      <c r="R145" s="98"/>
      <c r="S145" s="91"/>
      <c r="T145" s="98"/>
    </row>
    <row r="146" spans="2:11" ht="12.75">
      <c r="B146" s="78">
        <v>1989</v>
      </c>
      <c r="C146" s="110">
        <v>4950.854</v>
      </c>
      <c r="D146" s="110">
        <v>3002.439</v>
      </c>
      <c r="E146" s="110">
        <v>257607.631</v>
      </c>
      <c r="F146" s="101">
        <v>86</v>
      </c>
      <c r="G146" s="110">
        <v>1510.16</v>
      </c>
      <c r="H146" s="101">
        <v>251778.929</v>
      </c>
      <c r="I146" s="308">
        <v>167</v>
      </c>
      <c r="J146" s="110">
        <v>4512.599</v>
      </c>
      <c r="K146" s="101">
        <v>509386.56</v>
      </c>
    </row>
    <row r="147" spans="2:11" ht="12.75">
      <c r="B147" s="78">
        <v>1990</v>
      </c>
      <c r="C147" s="110">
        <v>4618.31</v>
      </c>
      <c r="D147" s="110">
        <v>2850.847</v>
      </c>
      <c r="E147" s="110">
        <v>265385.612</v>
      </c>
      <c r="F147" s="101">
        <v>93</v>
      </c>
      <c r="G147" s="110">
        <v>1226.248</v>
      </c>
      <c r="H147" s="101">
        <v>220535.093</v>
      </c>
      <c r="I147" s="308">
        <v>180</v>
      </c>
      <c r="J147" s="110">
        <v>4077.095</v>
      </c>
      <c r="K147" s="101">
        <v>485920.705</v>
      </c>
    </row>
    <row r="148" spans="2:11" ht="12.75">
      <c r="B148" s="78">
        <v>1991</v>
      </c>
      <c r="C148" s="110">
        <v>5100.299</v>
      </c>
      <c r="D148" s="110">
        <v>3741.811</v>
      </c>
      <c r="E148" s="110">
        <v>310823.55</v>
      </c>
      <c r="F148" s="101">
        <v>83</v>
      </c>
      <c r="G148" s="110">
        <v>966.61</v>
      </c>
      <c r="H148" s="101">
        <v>173897.129</v>
      </c>
      <c r="I148" s="308">
        <v>180</v>
      </c>
      <c r="J148" s="110">
        <v>4708.421</v>
      </c>
      <c r="K148" s="101">
        <v>484720.679</v>
      </c>
    </row>
    <row r="149" spans="2:11" ht="12.75">
      <c r="B149" s="78">
        <v>1992</v>
      </c>
      <c r="C149" s="110">
        <v>3363.481</v>
      </c>
      <c r="D149" s="110">
        <v>1937.635</v>
      </c>
      <c r="E149" s="110">
        <v>164111.036</v>
      </c>
      <c r="F149" s="101">
        <v>85</v>
      </c>
      <c r="G149" s="110">
        <v>1194.896</v>
      </c>
      <c r="H149" s="101">
        <v>224313.296</v>
      </c>
      <c r="I149" s="308">
        <v>188</v>
      </c>
      <c r="J149" s="110">
        <v>3132.531</v>
      </c>
      <c r="K149" s="101">
        <v>388424.332</v>
      </c>
    </row>
    <row r="150" spans="2:11" ht="12.75">
      <c r="B150" s="78">
        <v>1993</v>
      </c>
      <c r="C150" s="110">
        <v>2838.044</v>
      </c>
      <c r="D150" s="110">
        <v>1894.964</v>
      </c>
      <c r="E150" s="110">
        <v>163502.936</v>
      </c>
      <c r="F150" s="101">
        <v>86</v>
      </c>
      <c r="G150" s="110">
        <v>970.07</v>
      </c>
      <c r="H150" s="101">
        <v>192266.217</v>
      </c>
      <c r="I150" s="308">
        <v>198</v>
      </c>
      <c r="J150" s="110">
        <v>2865.034</v>
      </c>
      <c r="K150" s="101">
        <v>355769.153</v>
      </c>
    </row>
    <row r="151" spans="2:11" ht="12.75">
      <c r="B151" s="78">
        <v>1994</v>
      </c>
      <c r="C151" s="110">
        <v>3641.994</v>
      </c>
      <c r="D151" s="110">
        <v>2647.444</v>
      </c>
      <c r="E151" s="110">
        <v>226935.605</v>
      </c>
      <c r="F151" s="101">
        <v>86</v>
      </c>
      <c r="G151" s="110">
        <v>903.308</v>
      </c>
      <c r="H151" s="101">
        <v>173120.084</v>
      </c>
      <c r="I151" s="308">
        <v>192</v>
      </c>
      <c r="J151" s="110">
        <v>3550.752</v>
      </c>
      <c r="K151" s="101">
        <v>400055.689</v>
      </c>
    </row>
    <row r="152" spans="2:11" ht="12.75">
      <c r="B152" s="78">
        <v>1995</v>
      </c>
      <c r="C152" s="110">
        <v>5086.053</v>
      </c>
      <c r="D152" s="110">
        <v>3806.266</v>
      </c>
      <c r="E152" s="110">
        <v>361049.944</v>
      </c>
      <c r="F152" s="101">
        <v>95</v>
      </c>
      <c r="G152" s="110">
        <v>1147.94</v>
      </c>
      <c r="H152" s="101">
        <v>247032.903</v>
      </c>
      <c r="I152" s="308">
        <v>215</v>
      </c>
      <c r="J152" s="110">
        <v>4954.206</v>
      </c>
      <c r="K152" s="101">
        <v>608082.847</v>
      </c>
    </row>
    <row r="153" spans="2:11" ht="12.75">
      <c r="B153" s="78">
        <v>1996</v>
      </c>
      <c r="C153" s="110">
        <v>5077.83</v>
      </c>
      <c r="D153" s="110">
        <v>3608.421</v>
      </c>
      <c r="E153" s="110">
        <v>404920.802</v>
      </c>
      <c r="F153" s="101">
        <v>112</v>
      </c>
      <c r="G153" s="110">
        <v>1353.117</v>
      </c>
      <c r="H153" s="101">
        <v>429838.184</v>
      </c>
      <c r="I153" s="308">
        <v>318</v>
      </c>
      <c r="J153" s="110">
        <v>4961.538</v>
      </c>
      <c r="K153" s="101">
        <v>834758.986</v>
      </c>
    </row>
    <row r="154" spans="2:11" ht="12.75">
      <c r="B154" s="78">
        <v>1997</v>
      </c>
      <c r="C154" s="110">
        <v>6161.96</v>
      </c>
      <c r="D154" s="110">
        <v>4912.888</v>
      </c>
      <c r="E154" s="110">
        <v>575587.775</v>
      </c>
      <c r="F154" s="80">
        <v>117</v>
      </c>
      <c r="G154" s="110">
        <v>1288.067</v>
      </c>
      <c r="H154" s="110">
        <v>424625.633</v>
      </c>
      <c r="I154" s="309">
        <v>330</v>
      </c>
      <c r="J154" s="110">
        <v>6200.955</v>
      </c>
      <c r="K154" s="101">
        <v>1000213.408</v>
      </c>
    </row>
    <row r="155" spans="2:20" ht="12.75">
      <c r="B155" s="78">
        <v>1998</v>
      </c>
      <c r="C155" s="110">
        <v>6479.582</v>
      </c>
      <c r="D155" s="110">
        <v>5093.416</v>
      </c>
      <c r="E155" s="110">
        <v>575822.066</v>
      </c>
      <c r="F155" s="80">
        <v>113</v>
      </c>
      <c r="G155" s="110">
        <v>858.618</v>
      </c>
      <c r="H155" s="110">
        <v>335765.89</v>
      </c>
      <c r="I155" s="309">
        <v>391</v>
      </c>
      <c r="J155" s="110">
        <v>5952.034</v>
      </c>
      <c r="K155" s="101">
        <v>911587.956</v>
      </c>
      <c r="L155" s="86"/>
      <c r="M155" s="86"/>
      <c r="N155" s="86"/>
      <c r="O155" s="86"/>
      <c r="P155" s="86"/>
      <c r="Q155" s="86"/>
      <c r="R155" s="86"/>
      <c r="S155" s="86"/>
      <c r="T155" s="86"/>
    </row>
    <row r="156" spans="2:20" ht="12.75">
      <c r="B156" s="78">
        <v>1999</v>
      </c>
      <c r="C156" s="110">
        <v>6817.05</v>
      </c>
      <c r="D156" s="110">
        <v>5814.532</v>
      </c>
      <c r="E156" s="110">
        <v>694219.548</v>
      </c>
      <c r="F156" s="80">
        <v>119</v>
      </c>
      <c r="G156" s="110">
        <v>840.58</v>
      </c>
      <c r="H156" s="110">
        <v>310369.75</v>
      </c>
      <c r="I156" s="309">
        <v>369</v>
      </c>
      <c r="J156" s="110">
        <v>6655.112</v>
      </c>
      <c r="K156" s="101">
        <v>1004589.298</v>
      </c>
      <c r="L156" s="86"/>
      <c r="M156" s="86"/>
      <c r="N156" s="86"/>
      <c r="O156" s="86"/>
      <c r="P156" s="86"/>
      <c r="Q156" s="86"/>
      <c r="R156" s="86"/>
      <c r="S156" s="86"/>
      <c r="T156" s="86"/>
    </row>
    <row r="157" spans="2:20" ht="12.75">
      <c r="B157" s="79">
        <v>2000</v>
      </c>
      <c r="C157" s="110">
        <v>6662.212</v>
      </c>
      <c r="D157" s="110">
        <v>5689.022</v>
      </c>
      <c r="E157" s="110">
        <v>719604.046</v>
      </c>
      <c r="F157" s="80">
        <v>126</v>
      </c>
      <c r="G157" s="110">
        <v>1090.362</v>
      </c>
      <c r="H157" s="110">
        <v>360794.425</v>
      </c>
      <c r="I157" s="309">
        <v>331</v>
      </c>
      <c r="J157" s="110">
        <v>6779.384</v>
      </c>
      <c r="K157" s="101">
        <v>1080398.471</v>
      </c>
      <c r="L157" s="86"/>
      <c r="M157" s="86"/>
      <c r="N157" s="86"/>
      <c r="O157" s="86"/>
      <c r="P157" s="86"/>
      <c r="Q157" s="86"/>
      <c r="R157" s="86"/>
      <c r="S157" s="86"/>
      <c r="T157" s="86"/>
    </row>
    <row r="158" spans="2:20" ht="12.75">
      <c r="B158" s="79">
        <v>2001</v>
      </c>
      <c r="C158" s="45">
        <v>5502.01</v>
      </c>
      <c r="D158" s="34">
        <v>4597.592</v>
      </c>
      <c r="E158" s="45">
        <v>625023.344</v>
      </c>
      <c r="F158" s="51">
        <v>136</v>
      </c>
      <c r="G158" s="45">
        <v>931.436</v>
      </c>
      <c r="H158" s="34">
        <v>377285.717</v>
      </c>
      <c r="I158" s="239">
        <v>405</v>
      </c>
      <c r="J158" s="34">
        <v>5529.028</v>
      </c>
      <c r="K158" s="34">
        <v>1002309.061</v>
      </c>
      <c r="L158" s="86"/>
      <c r="M158" s="86"/>
      <c r="N158" s="86"/>
      <c r="O158" s="86"/>
      <c r="P158" s="86"/>
      <c r="Q158" s="86"/>
      <c r="R158" s="86"/>
      <c r="S158" s="86"/>
      <c r="T158" s="86"/>
    </row>
    <row r="159" spans="2:20" ht="12.75">
      <c r="B159" s="79">
        <v>2002</v>
      </c>
      <c r="C159" s="45">
        <v>6435.746</v>
      </c>
      <c r="D159" s="34">
        <v>5300.017</v>
      </c>
      <c r="E159" s="45">
        <v>786978.993</v>
      </c>
      <c r="F159" s="51">
        <v>148</v>
      </c>
      <c r="G159" s="45">
        <v>651.463</v>
      </c>
      <c r="H159" s="34">
        <v>314379.77</v>
      </c>
      <c r="I159" s="239">
        <v>483</v>
      </c>
      <c r="J159" s="34">
        <v>5951.48</v>
      </c>
      <c r="K159" s="34">
        <v>1101358.763</v>
      </c>
      <c r="L159" s="86"/>
      <c r="M159" s="86"/>
      <c r="N159" s="86"/>
      <c r="O159" s="86"/>
      <c r="P159" s="86"/>
      <c r="Q159" s="86"/>
      <c r="R159" s="86"/>
      <c r="S159" s="86"/>
      <c r="T159" s="86"/>
    </row>
    <row r="160" spans="2:20" ht="12.75">
      <c r="B160" s="79">
        <v>2003</v>
      </c>
      <c r="C160" s="45">
        <v>7405.391</v>
      </c>
      <c r="D160" s="34">
        <v>6333.75</v>
      </c>
      <c r="E160" s="45">
        <v>976689.672</v>
      </c>
      <c r="F160" s="51">
        <v>154</v>
      </c>
      <c r="G160" s="45">
        <v>501.844</v>
      </c>
      <c r="H160" s="34">
        <v>177807.712</v>
      </c>
      <c r="I160" s="239">
        <v>354</v>
      </c>
      <c r="J160" s="34">
        <v>6835.594</v>
      </c>
      <c r="K160" s="34">
        <v>1154497.384</v>
      </c>
      <c r="L160" s="86"/>
      <c r="M160" s="86"/>
      <c r="N160" s="86"/>
      <c r="O160" s="86"/>
      <c r="P160" s="86"/>
      <c r="Q160" s="86"/>
      <c r="R160" s="86"/>
      <c r="S160" s="86"/>
      <c r="T160" s="86"/>
    </row>
    <row r="161" spans="2:20" ht="12.75">
      <c r="B161" s="79">
        <v>2004</v>
      </c>
      <c r="C161" s="45">
        <v>7676.8</v>
      </c>
      <c r="D161" s="34">
        <v>6743.1</v>
      </c>
      <c r="E161" s="45">
        <v>1368846</v>
      </c>
      <c r="F161" s="51">
        <v>203</v>
      </c>
      <c r="G161" s="45">
        <v>513.05</v>
      </c>
      <c r="H161" s="34">
        <v>318893.49</v>
      </c>
      <c r="I161" s="239">
        <v>622</v>
      </c>
      <c r="J161" s="34">
        <v>7256.15</v>
      </c>
      <c r="K161" s="34">
        <v>1687739.48</v>
      </c>
      <c r="L161" s="128"/>
      <c r="M161" s="86"/>
      <c r="N161" s="86"/>
      <c r="O161" s="86"/>
      <c r="P161" s="86"/>
      <c r="Q161" s="86"/>
      <c r="R161" s="86"/>
      <c r="S161" s="86"/>
      <c r="T161" s="86"/>
    </row>
    <row r="162" spans="2:20" ht="12.75">
      <c r="B162" s="79">
        <v>2005</v>
      </c>
      <c r="C162" s="45">
        <v>7552.237</v>
      </c>
      <c r="D162" s="34">
        <v>6128.154</v>
      </c>
      <c r="E162" s="45">
        <v>1468520.663</v>
      </c>
      <c r="F162" s="51">
        <v>240</v>
      </c>
      <c r="G162" s="45">
        <v>657.1</v>
      </c>
      <c r="H162" s="34">
        <v>442045.119</v>
      </c>
      <c r="I162" s="239">
        <v>673</v>
      </c>
      <c r="J162" s="34">
        <v>6785.254</v>
      </c>
      <c r="K162" s="34">
        <v>1910565.782</v>
      </c>
      <c r="L162" s="128"/>
      <c r="M162" s="86"/>
      <c r="N162" s="86"/>
      <c r="O162" s="86"/>
      <c r="P162" s="86"/>
      <c r="Q162" s="86"/>
      <c r="R162" s="86"/>
      <c r="S162" s="86"/>
      <c r="T162" s="86"/>
    </row>
    <row r="163" spans="2:20" ht="12.75">
      <c r="B163" s="79">
        <v>2006</v>
      </c>
      <c r="C163" s="45">
        <v>7425.86</v>
      </c>
      <c r="D163" s="34">
        <v>6386.719</v>
      </c>
      <c r="E163" s="45">
        <v>1803587.131</v>
      </c>
      <c r="F163" s="51">
        <v>282</v>
      </c>
      <c r="G163" s="45">
        <v>740.774</v>
      </c>
      <c r="H163" s="34">
        <v>506176.813</v>
      </c>
      <c r="I163" s="239">
        <v>683</v>
      </c>
      <c r="J163" s="34">
        <v>7127.493</v>
      </c>
      <c r="K163" s="34">
        <v>2309763.944</v>
      </c>
      <c r="L163" s="128"/>
      <c r="M163" s="86"/>
      <c r="N163" s="86"/>
      <c r="O163" s="86"/>
      <c r="P163" s="86"/>
      <c r="Q163" s="86"/>
      <c r="R163" s="86"/>
      <c r="S163" s="86"/>
      <c r="T163" s="86"/>
    </row>
    <row r="164" spans="2:20" ht="12.75">
      <c r="B164" s="79">
        <v>2007</v>
      </c>
      <c r="C164" s="45">
        <v>9664.656</v>
      </c>
      <c r="D164" s="34">
        <v>7388.581</v>
      </c>
      <c r="E164" s="45">
        <v>2346981.835</v>
      </c>
      <c r="F164" s="51">
        <v>318</v>
      </c>
      <c r="G164" s="45">
        <v>893.045</v>
      </c>
      <c r="H164" s="34">
        <v>659466.578</v>
      </c>
      <c r="I164" s="239">
        <v>738</v>
      </c>
      <c r="J164" s="34">
        <v>8281.626</v>
      </c>
      <c r="K164" s="34">
        <v>3006448.413</v>
      </c>
      <c r="L164" s="128"/>
      <c r="M164" s="86"/>
      <c r="N164" s="86"/>
      <c r="O164" s="86"/>
      <c r="P164" s="86"/>
      <c r="Q164" s="86"/>
      <c r="R164" s="86"/>
      <c r="S164" s="86"/>
      <c r="T164" s="86"/>
    </row>
    <row r="165" spans="2:20" ht="12.75">
      <c r="B165" s="79">
        <v>2008</v>
      </c>
      <c r="C165" s="45">
        <v>9682.64</v>
      </c>
      <c r="D165" s="34">
        <v>7116.165</v>
      </c>
      <c r="E165" s="45">
        <v>4131019.776</v>
      </c>
      <c r="F165" s="51">
        <v>581</v>
      </c>
      <c r="G165" s="45">
        <v>762.164</v>
      </c>
      <c r="H165" s="34">
        <v>1267931.196</v>
      </c>
      <c r="I165" s="239">
        <v>1664</v>
      </c>
      <c r="J165" s="34">
        <v>7878.329</v>
      </c>
      <c r="K165" s="34">
        <v>5398950.972</v>
      </c>
      <c r="L165" s="128"/>
      <c r="M165" s="86"/>
      <c r="N165" s="86"/>
      <c r="O165" s="86"/>
      <c r="P165" s="86"/>
      <c r="Q165" s="86"/>
      <c r="R165" s="86"/>
      <c r="S165" s="86"/>
      <c r="T165" s="86"/>
    </row>
    <row r="166" spans="2:20" ht="12.75">
      <c r="B166" s="79">
        <v>2009</v>
      </c>
      <c r="C166" s="45">
        <v>7560.938</v>
      </c>
      <c r="D166" s="34">
        <v>4879.822</v>
      </c>
      <c r="E166" s="45">
        <v>2081057.665</v>
      </c>
      <c r="F166" s="51">
        <v>426</v>
      </c>
      <c r="G166" s="45">
        <v>1709.293</v>
      </c>
      <c r="H166" s="34">
        <v>1571310.694</v>
      </c>
      <c r="I166" s="239">
        <v>919</v>
      </c>
      <c r="J166" s="34">
        <v>6589.115</v>
      </c>
      <c r="K166" s="34">
        <v>3652368.359</v>
      </c>
      <c r="L166" s="128"/>
      <c r="M166" s="86"/>
      <c r="N166" s="86"/>
      <c r="O166" s="86"/>
      <c r="P166" s="86"/>
      <c r="Q166" s="86"/>
      <c r="R166" s="86"/>
      <c r="S166" s="86"/>
      <c r="T166" s="86"/>
    </row>
    <row r="167" spans="2:20" ht="12.75">
      <c r="B167" s="191">
        <v>2010</v>
      </c>
      <c r="C167" s="189">
        <v>10871.095</v>
      </c>
      <c r="D167" s="35">
        <v>7266.679</v>
      </c>
      <c r="E167" s="189">
        <v>4159308.269</v>
      </c>
      <c r="F167" s="24">
        <v>572</v>
      </c>
      <c r="G167" s="189">
        <v>1929.463</v>
      </c>
      <c r="H167" s="35">
        <v>2459472.89</v>
      </c>
      <c r="I167" s="240">
        <v>1275</v>
      </c>
      <c r="J167" s="35">
        <v>9196.142</v>
      </c>
      <c r="K167" s="35">
        <v>6618781.159</v>
      </c>
      <c r="L167" s="86"/>
      <c r="M167" s="86"/>
      <c r="N167" s="86"/>
      <c r="O167" s="86"/>
      <c r="P167" s="86"/>
      <c r="Q167" s="86"/>
      <c r="R167" s="86"/>
      <c r="S167" s="86"/>
      <c r="T167" s="86"/>
    </row>
    <row r="169" ht="12.75">
      <c r="B169" s="125" t="s">
        <v>37</v>
      </c>
    </row>
    <row r="170" spans="2:11" ht="12.75">
      <c r="B170" s="92"/>
      <c r="C170" s="93"/>
      <c r="D170" s="93"/>
      <c r="E170" s="93"/>
      <c r="F170" s="93"/>
      <c r="G170" s="93"/>
      <c r="H170" s="93"/>
      <c r="I170" s="93"/>
      <c r="J170" s="93"/>
      <c r="K170" s="93"/>
    </row>
    <row r="171" spans="2:19" ht="12.75">
      <c r="B171" s="95" t="s">
        <v>2</v>
      </c>
      <c r="C171" s="103" t="s">
        <v>8</v>
      </c>
      <c r="D171" s="104" t="s">
        <v>14</v>
      </c>
      <c r="E171" s="105"/>
      <c r="F171" s="105"/>
      <c r="G171" s="104" t="s">
        <v>15</v>
      </c>
      <c r="H171" s="105"/>
      <c r="I171" s="105"/>
      <c r="J171" s="104" t="s">
        <v>16</v>
      </c>
      <c r="K171" s="106"/>
      <c r="L171" s="107"/>
      <c r="M171" s="108"/>
      <c r="P171" s="108"/>
      <c r="S171" s="108"/>
    </row>
    <row r="172" spans="2:20" ht="12.75">
      <c r="B172" s="78"/>
      <c r="C172" s="109"/>
      <c r="D172" s="110" t="s">
        <v>17</v>
      </c>
      <c r="E172" s="110" t="s">
        <v>18</v>
      </c>
      <c r="F172" s="110" t="s">
        <v>19</v>
      </c>
      <c r="G172" s="110" t="s">
        <v>20</v>
      </c>
      <c r="H172" s="111" t="s">
        <v>18</v>
      </c>
      <c r="I172" s="110" t="s">
        <v>21</v>
      </c>
      <c r="J172" s="110" t="s">
        <v>22</v>
      </c>
      <c r="K172" s="97" t="s">
        <v>9</v>
      </c>
      <c r="L172" s="107"/>
      <c r="Q172" s="98"/>
      <c r="T172" s="98"/>
    </row>
    <row r="173" spans="2:20" ht="12.75">
      <c r="B173" s="99"/>
      <c r="C173" s="113" t="s">
        <v>10</v>
      </c>
      <c r="D173" s="113" t="s">
        <v>10</v>
      </c>
      <c r="E173" s="114" t="s">
        <v>23</v>
      </c>
      <c r="F173" s="114" t="s">
        <v>24</v>
      </c>
      <c r="G173" s="113" t="s">
        <v>10</v>
      </c>
      <c r="H173" s="114" t="s">
        <v>23</v>
      </c>
      <c r="I173" s="114" t="s">
        <v>24</v>
      </c>
      <c r="J173" s="113" t="s">
        <v>10</v>
      </c>
      <c r="K173" s="115" t="s">
        <v>23</v>
      </c>
      <c r="L173" s="91"/>
      <c r="M173" s="91"/>
      <c r="N173" s="98"/>
      <c r="O173" s="98"/>
      <c r="P173" s="91"/>
      <c r="Q173" s="98"/>
      <c r="R173" s="98"/>
      <c r="S173" s="91"/>
      <c r="T173" s="98"/>
    </row>
    <row r="174" spans="2:11" ht="12.75">
      <c r="B174" s="79">
        <v>1989</v>
      </c>
      <c r="C174" s="116">
        <v>198.962</v>
      </c>
      <c r="D174" s="116">
        <v>50.525</v>
      </c>
      <c r="E174" s="110">
        <v>2291.991</v>
      </c>
      <c r="F174" s="101">
        <v>45</v>
      </c>
      <c r="G174" s="116">
        <v>148.437</v>
      </c>
      <c r="H174" s="110">
        <v>6756.191</v>
      </c>
      <c r="I174" s="101">
        <v>46</v>
      </c>
      <c r="J174" s="116">
        <v>198.962</v>
      </c>
      <c r="K174" s="101">
        <v>9048.182</v>
      </c>
    </row>
    <row r="175" spans="2:11" ht="12.75">
      <c r="B175" s="79">
        <v>1990</v>
      </c>
      <c r="C175" s="116">
        <v>249.465</v>
      </c>
      <c r="D175" s="116">
        <v>30.866</v>
      </c>
      <c r="E175" s="110">
        <v>1753.537</v>
      </c>
      <c r="F175" s="101">
        <v>57</v>
      </c>
      <c r="G175" s="116">
        <v>218.599</v>
      </c>
      <c r="H175" s="110">
        <v>11436.279</v>
      </c>
      <c r="I175" s="101">
        <v>52</v>
      </c>
      <c r="J175" s="116">
        <v>249.465</v>
      </c>
      <c r="K175" s="101">
        <v>13189.816</v>
      </c>
    </row>
    <row r="176" spans="2:11" ht="12.75">
      <c r="B176" s="79">
        <v>1991</v>
      </c>
      <c r="C176" s="116">
        <v>208.562</v>
      </c>
      <c r="D176" s="116">
        <v>45.873</v>
      </c>
      <c r="E176" s="110">
        <v>4718.868</v>
      </c>
      <c r="F176" s="101">
        <v>103</v>
      </c>
      <c r="G176" s="116">
        <v>176.461</v>
      </c>
      <c r="H176" s="110">
        <v>15137.583</v>
      </c>
      <c r="I176" s="101">
        <v>86</v>
      </c>
      <c r="J176" s="116">
        <v>222.334</v>
      </c>
      <c r="K176" s="101">
        <v>19856.451</v>
      </c>
    </row>
    <row r="177" spans="2:11" ht="12.75">
      <c r="B177" s="79">
        <v>1992</v>
      </c>
      <c r="C177" s="116">
        <v>234.406</v>
      </c>
      <c r="D177" s="116">
        <v>50.125</v>
      </c>
      <c r="E177" s="110">
        <v>7223.526</v>
      </c>
      <c r="F177" s="101">
        <v>144</v>
      </c>
      <c r="G177" s="116">
        <v>211.017</v>
      </c>
      <c r="H177" s="110">
        <v>26124.348</v>
      </c>
      <c r="I177" s="101">
        <v>124</v>
      </c>
      <c r="J177" s="116">
        <v>261.142</v>
      </c>
      <c r="K177" s="101">
        <v>33347.874</v>
      </c>
    </row>
    <row r="178" spans="2:11" ht="12.75">
      <c r="B178" s="79">
        <v>1993</v>
      </c>
      <c r="C178" s="116">
        <v>171.677</v>
      </c>
      <c r="D178" s="116">
        <v>45.961</v>
      </c>
      <c r="E178" s="110">
        <v>4976.385</v>
      </c>
      <c r="F178" s="101">
        <v>108</v>
      </c>
      <c r="G178" s="116">
        <v>195.675</v>
      </c>
      <c r="H178" s="110">
        <v>23822.192</v>
      </c>
      <c r="I178" s="101">
        <v>122</v>
      </c>
      <c r="J178" s="116">
        <v>241.636</v>
      </c>
      <c r="K178" s="101">
        <v>28798.577</v>
      </c>
    </row>
    <row r="179" spans="2:11" ht="12.75">
      <c r="B179" s="79">
        <v>1994</v>
      </c>
      <c r="C179" s="116">
        <v>246.322</v>
      </c>
      <c r="D179" s="116">
        <v>85.847</v>
      </c>
      <c r="E179" s="110">
        <v>10287.405</v>
      </c>
      <c r="F179" s="101">
        <v>120</v>
      </c>
      <c r="G179" s="116">
        <v>178.847</v>
      </c>
      <c r="H179" s="110">
        <v>20079.614</v>
      </c>
      <c r="I179" s="101">
        <v>112</v>
      </c>
      <c r="J179" s="116">
        <v>264.694</v>
      </c>
      <c r="K179" s="101">
        <v>30367.019</v>
      </c>
    </row>
    <row r="180" spans="2:11" ht="12.75">
      <c r="B180" s="79">
        <v>1995</v>
      </c>
      <c r="C180" s="116">
        <v>189.885</v>
      </c>
      <c r="D180" s="116">
        <v>57.566</v>
      </c>
      <c r="E180" s="110">
        <v>13017.706</v>
      </c>
      <c r="F180" s="101">
        <v>226</v>
      </c>
      <c r="G180" s="116">
        <v>152.493</v>
      </c>
      <c r="H180" s="110">
        <v>35186.033</v>
      </c>
      <c r="I180" s="101">
        <v>231</v>
      </c>
      <c r="J180" s="116">
        <v>210.059</v>
      </c>
      <c r="K180" s="101">
        <v>48203.739</v>
      </c>
    </row>
    <row r="181" spans="2:11" ht="12.75">
      <c r="B181" s="79">
        <v>1996</v>
      </c>
      <c r="C181" s="116">
        <v>247.214</v>
      </c>
      <c r="D181" s="116">
        <v>58.218</v>
      </c>
      <c r="E181" s="110">
        <v>15041.393</v>
      </c>
      <c r="F181" s="101">
        <v>258</v>
      </c>
      <c r="G181" s="116">
        <v>194.078</v>
      </c>
      <c r="H181" s="110">
        <v>48443.368</v>
      </c>
      <c r="I181" s="101">
        <v>250</v>
      </c>
      <c r="J181" s="116">
        <v>252.296</v>
      </c>
      <c r="K181" s="101">
        <v>63484.761</v>
      </c>
    </row>
    <row r="182" spans="2:11" ht="12.75">
      <c r="B182" s="79">
        <v>1997</v>
      </c>
      <c r="C182" s="116">
        <v>317.836</v>
      </c>
      <c r="D182" s="116">
        <v>43.086</v>
      </c>
      <c r="E182" s="120">
        <v>9826.46</v>
      </c>
      <c r="F182" s="80">
        <v>228</v>
      </c>
      <c r="G182" s="116">
        <v>256.48</v>
      </c>
      <c r="H182" s="120">
        <v>56665.097</v>
      </c>
      <c r="I182" s="80">
        <v>221</v>
      </c>
      <c r="J182" s="116">
        <v>299.566</v>
      </c>
      <c r="K182" s="130">
        <v>66491.557</v>
      </c>
    </row>
    <row r="183" spans="2:20" ht="12.75">
      <c r="B183" s="79">
        <v>1998</v>
      </c>
      <c r="C183" s="116">
        <v>296.419</v>
      </c>
      <c r="D183" s="116">
        <v>21.269</v>
      </c>
      <c r="E183" s="120">
        <v>5503.99</v>
      </c>
      <c r="F183" s="80">
        <v>259</v>
      </c>
      <c r="G183" s="116">
        <v>265.771</v>
      </c>
      <c r="H183" s="120">
        <v>66059.869</v>
      </c>
      <c r="I183" s="80">
        <v>249</v>
      </c>
      <c r="J183" s="116">
        <v>287.04</v>
      </c>
      <c r="K183" s="130">
        <v>71563.859</v>
      </c>
      <c r="L183" s="86"/>
      <c r="M183" s="86"/>
      <c r="N183" s="86"/>
      <c r="O183" s="86"/>
      <c r="P183" s="86"/>
      <c r="Q183" s="86"/>
      <c r="R183" s="86"/>
      <c r="S183" s="86"/>
      <c r="T183" s="86"/>
    </row>
    <row r="184" spans="2:20" ht="12.75">
      <c r="B184" s="79">
        <v>1999</v>
      </c>
      <c r="C184" s="116">
        <v>305.837</v>
      </c>
      <c r="D184" s="116">
        <v>11.882</v>
      </c>
      <c r="E184" s="120">
        <v>2836.645</v>
      </c>
      <c r="F184" s="80">
        <v>239</v>
      </c>
      <c r="G184" s="116">
        <v>263.108</v>
      </c>
      <c r="H184" s="120">
        <v>58678.997</v>
      </c>
      <c r="I184" s="80">
        <v>223</v>
      </c>
      <c r="J184" s="116">
        <v>274.99</v>
      </c>
      <c r="K184" s="130">
        <v>61515.642</v>
      </c>
      <c r="L184" s="86"/>
      <c r="M184" s="86"/>
      <c r="N184" s="86"/>
      <c r="O184" s="86"/>
      <c r="P184" s="86"/>
      <c r="Q184" s="86"/>
      <c r="R184" s="86"/>
      <c r="S184" s="86"/>
      <c r="T184" s="86"/>
    </row>
    <row r="185" spans="2:20" ht="12.75">
      <c r="B185" s="79">
        <v>2000</v>
      </c>
      <c r="C185" s="116">
        <v>397.088</v>
      </c>
      <c r="D185" s="126">
        <v>37.796</v>
      </c>
      <c r="E185" s="183">
        <v>7577.576</v>
      </c>
      <c r="F185" s="80">
        <v>200</v>
      </c>
      <c r="G185" s="124">
        <v>330.524</v>
      </c>
      <c r="H185" s="120">
        <v>69307.798</v>
      </c>
      <c r="I185" s="80">
        <v>210</v>
      </c>
      <c r="J185" s="116">
        <v>368.321</v>
      </c>
      <c r="K185" s="130">
        <v>76885.374</v>
      </c>
      <c r="L185" s="86"/>
      <c r="M185" s="86"/>
      <c r="N185" s="86"/>
      <c r="O185" s="86"/>
      <c r="P185" s="86"/>
      <c r="Q185" s="86"/>
      <c r="R185" s="86"/>
      <c r="S185" s="86"/>
      <c r="T185" s="86"/>
    </row>
    <row r="186" spans="2:20" ht="12.75">
      <c r="B186" s="79">
        <v>2001</v>
      </c>
      <c r="C186" s="192">
        <v>373.259</v>
      </c>
      <c r="D186" s="12">
        <v>36.928</v>
      </c>
      <c r="E186" s="190">
        <v>6437.374</v>
      </c>
      <c r="F186" s="51">
        <v>174</v>
      </c>
      <c r="G186" s="192">
        <v>316.941</v>
      </c>
      <c r="H186" s="49">
        <v>63759.448</v>
      </c>
      <c r="I186">
        <v>201</v>
      </c>
      <c r="J186" s="12">
        <v>353.869</v>
      </c>
      <c r="K186" s="49">
        <v>70196.822</v>
      </c>
      <c r="L186" s="86"/>
      <c r="M186" s="86"/>
      <c r="N186" s="86"/>
      <c r="O186" s="86"/>
      <c r="P186" s="86"/>
      <c r="Q186" s="86"/>
      <c r="R186" s="86"/>
      <c r="S186" s="86"/>
      <c r="T186" s="86"/>
    </row>
    <row r="187" spans="2:20" ht="12.75">
      <c r="B187" s="79">
        <v>2002</v>
      </c>
      <c r="C187" s="192">
        <v>352</v>
      </c>
      <c r="D187" s="12">
        <v>33.79</v>
      </c>
      <c r="E187" s="190">
        <v>5995.708</v>
      </c>
      <c r="F187" s="51">
        <v>177</v>
      </c>
      <c r="G187" s="192">
        <v>311.591</v>
      </c>
      <c r="H187" s="49">
        <v>55225.414</v>
      </c>
      <c r="I187">
        <v>177</v>
      </c>
      <c r="J187" s="12">
        <v>345.381</v>
      </c>
      <c r="K187" s="49">
        <v>61221.122</v>
      </c>
      <c r="L187" s="86"/>
      <c r="M187" s="86"/>
      <c r="N187" s="86"/>
      <c r="O187" s="86"/>
      <c r="P187" s="86"/>
      <c r="Q187" s="86"/>
      <c r="R187" s="86"/>
      <c r="S187" s="86"/>
      <c r="T187" s="86"/>
    </row>
    <row r="188" spans="2:20" ht="12.75">
      <c r="B188" s="79">
        <v>2003</v>
      </c>
      <c r="C188" s="192">
        <v>271.382</v>
      </c>
      <c r="D188" s="12">
        <v>19.133</v>
      </c>
      <c r="E188" s="190">
        <v>3052.74</v>
      </c>
      <c r="F188" s="51">
        <v>160</v>
      </c>
      <c r="G188" s="192">
        <v>241.054</v>
      </c>
      <c r="H188" s="49">
        <v>36238.315</v>
      </c>
      <c r="I188">
        <v>150</v>
      </c>
      <c r="J188" s="12">
        <v>260.187</v>
      </c>
      <c r="K188" s="49">
        <v>39291.055</v>
      </c>
      <c r="L188" s="86"/>
      <c r="M188" s="86"/>
      <c r="N188" s="86"/>
      <c r="O188" s="86"/>
      <c r="P188" s="86"/>
      <c r="Q188" s="86"/>
      <c r="R188" s="86"/>
      <c r="S188" s="86"/>
      <c r="T188" s="86"/>
    </row>
    <row r="189" spans="2:20" ht="12.75">
      <c r="B189" s="79">
        <v>2004</v>
      </c>
      <c r="C189" s="192">
        <v>308.93</v>
      </c>
      <c r="D189" s="12">
        <v>18.52</v>
      </c>
      <c r="E189" s="190">
        <v>5670.74</v>
      </c>
      <c r="F189" s="51">
        <v>306</v>
      </c>
      <c r="G189" s="192">
        <v>313.75</v>
      </c>
      <c r="H189" s="49">
        <v>87768.16</v>
      </c>
      <c r="I189">
        <v>280</v>
      </c>
      <c r="J189" s="12">
        <v>332.27</v>
      </c>
      <c r="K189" s="49">
        <v>93438.9</v>
      </c>
      <c r="L189" s="86"/>
      <c r="M189" s="86"/>
      <c r="N189" s="86"/>
      <c r="O189" s="86"/>
      <c r="P189" s="86"/>
      <c r="Q189" s="86"/>
      <c r="R189" s="86"/>
      <c r="S189" s="86"/>
      <c r="T189" s="86"/>
    </row>
    <row r="190" spans="2:20" ht="12.75">
      <c r="B190" s="79">
        <v>2005</v>
      </c>
      <c r="C190" s="192">
        <v>267.962</v>
      </c>
      <c r="D190" s="12">
        <v>32.702</v>
      </c>
      <c r="E190" s="190">
        <v>4438.988</v>
      </c>
      <c r="F190" s="51">
        <v>136</v>
      </c>
      <c r="G190" s="192">
        <v>241.025</v>
      </c>
      <c r="H190" s="49">
        <v>51615.001</v>
      </c>
      <c r="I190">
        <v>214</v>
      </c>
      <c r="J190" s="12">
        <v>273.727</v>
      </c>
      <c r="K190" s="49">
        <v>56053.989</v>
      </c>
      <c r="L190" s="86"/>
      <c r="M190" s="86"/>
      <c r="N190" s="86"/>
      <c r="O190" s="86"/>
      <c r="P190" s="86"/>
      <c r="Q190" s="86"/>
      <c r="R190" s="86"/>
      <c r="S190" s="86"/>
      <c r="T190" s="86"/>
    </row>
    <row r="191" spans="2:20" ht="12.75">
      <c r="B191" s="79">
        <v>2006</v>
      </c>
      <c r="C191" s="192">
        <v>266.875</v>
      </c>
      <c r="D191" s="12">
        <v>44.32</v>
      </c>
      <c r="E191" s="190">
        <v>8882.157</v>
      </c>
      <c r="F191" s="51">
        <v>200</v>
      </c>
      <c r="G191" s="192">
        <v>220.921</v>
      </c>
      <c r="H191" s="49">
        <v>46975.25</v>
      </c>
      <c r="I191">
        <v>213</v>
      </c>
      <c r="J191" s="12">
        <v>265.241</v>
      </c>
      <c r="K191" s="49">
        <v>55857.407</v>
      </c>
      <c r="L191" s="86"/>
      <c r="M191" s="86"/>
      <c r="N191" s="86"/>
      <c r="O191" s="86"/>
      <c r="P191" s="86"/>
      <c r="Q191" s="86"/>
      <c r="R191" s="86"/>
      <c r="S191" s="86"/>
      <c r="T191" s="86"/>
    </row>
    <row r="192" spans="2:20" ht="12.75">
      <c r="B192" s="79">
        <v>2007</v>
      </c>
      <c r="C192" s="192">
        <v>293.478</v>
      </c>
      <c r="D192" s="12">
        <v>29.573</v>
      </c>
      <c r="E192" s="190">
        <v>10313.904</v>
      </c>
      <c r="F192" s="51">
        <v>349</v>
      </c>
      <c r="G192" s="192">
        <v>227.54</v>
      </c>
      <c r="H192" s="49">
        <v>93275.117</v>
      </c>
      <c r="I192">
        <v>410</v>
      </c>
      <c r="J192" s="12">
        <v>257.113</v>
      </c>
      <c r="K192" s="49">
        <v>103589.021</v>
      </c>
      <c r="L192" s="86"/>
      <c r="M192" s="86"/>
      <c r="N192" s="86"/>
      <c r="O192" s="86"/>
      <c r="P192" s="86"/>
      <c r="Q192" s="86"/>
      <c r="R192" s="86"/>
      <c r="S192" s="86"/>
      <c r="T192" s="86"/>
    </row>
    <row r="193" spans="2:20" ht="12.75">
      <c r="B193" s="79">
        <v>2008</v>
      </c>
      <c r="C193" s="192">
        <v>244.407</v>
      </c>
      <c r="D193" s="12">
        <v>43.134</v>
      </c>
      <c r="E193" s="190">
        <v>26231.369</v>
      </c>
      <c r="F193" s="51">
        <v>608</v>
      </c>
      <c r="G193" s="192">
        <v>261.494</v>
      </c>
      <c r="H193" s="49">
        <v>167774.442</v>
      </c>
      <c r="I193">
        <v>642</v>
      </c>
      <c r="J193" s="12">
        <v>304.627</v>
      </c>
      <c r="K193" s="49">
        <v>194005.811</v>
      </c>
      <c r="L193" s="86"/>
      <c r="M193" s="86"/>
      <c r="N193" s="86"/>
      <c r="O193" s="86"/>
      <c r="P193" s="86"/>
      <c r="Q193" s="86"/>
      <c r="R193" s="86"/>
      <c r="S193" s="86"/>
      <c r="T193" s="86"/>
    </row>
    <row r="194" spans="2:20" ht="12.75">
      <c r="B194" s="79">
        <v>2009</v>
      </c>
      <c r="C194" s="192">
        <v>237.812</v>
      </c>
      <c r="D194" s="12">
        <v>75.109</v>
      </c>
      <c r="E194" s="190">
        <v>20435.563</v>
      </c>
      <c r="F194" s="51">
        <v>272</v>
      </c>
      <c r="G194" s="192">
        <v>182.663</v>
      </c>
      <c r="H194" s="49">
        <v>53528.6</v>
      </c>
      <c r="I194">
        <v>293</v>
      </c>
      <c r="J194" s="12">
        <v>257.771</v>
      </c>
      <c r="K194" s="49">
        <v>73964.163</v>
      </c>
      <c r="L194" s="86"/>
      <c r="M194" s="86"/>
      <c r="N194" s="86"/>
      <c r="O194" s="86"/>
      <c r="P194" s="86"/>
      <c r="Q194" s="86"/>
      <c r="R194" s="86"/>
      <c r="S194" s="86"/>
      <c r="T194" s="86"/>
    </row>
    <row r="195" spans="2:20" ht="12.75">
      <c r="B195" s="191">
        <v>2010</v>
      </c>
      <c r="C195" s="193">
        <v>840.285</v>
      </c>
      <c r="D195" s="63">
        <v>57.988</v>
      </c>
      <c r="E195" s="195">
        <v>16109.703</v>
      </c>
      <c r="F195" s="24">
        <v>278</v>
      </c>
      <c r="G195" s="193">
        <v>493.098</v>
      </c>
      <c r="H195" s="187">
        <v>135424.153</v>
      </c>
      <c r="I195" s="4">
        <v>275</v>
      </c>
      <c r="J195" s="63">
        <v>551.086</v>
      </c>
      <c r="K195" s="187">
        <v>151533.856</v>
      </c>
      <c r="L195" s="86"/>
      <c r="M195" s="86"/>
      <c r="N195" s="86"/>
      <c r="O195" s="86"/>
      <c r="P195" s="86"/>
      <c r="Q195" s="86"/>
      <c r="R195" s="86"/>
      <c r="S195" s="86"/>
      <c r="T195" s="86"/>
    </row>
    <row r="197" ht="12.75">
      <c r="B197" s="125" t="s">
        <v>38</v>
      </c>
    </row>
    <row r="198" spans="2:11" ht="12.75">
      <c r="B198" s="92"/>
      <c r="C198" s="93"/>
      <c r="D198" s="93"/>
      <c r="E198" s="93"/>
      <c r="F198" s="93"/>
      <c r="G198" s="93"/>
      <c r="H198" s="93"/>
      <c r="I198" s="93"/>
      <c r="J198" s="93"/>
      <c r="K198" s="93"/>
    </row>
    <row r="199" spans="2:19" ht="12.75">
      <c r="B199" s="95" t="s">
        <v>2</v>
      </c>
      <c r="C199" s="103" t="s">
        <v>8</v>
      </c>
      <c r="D199" s="104" t="s">
        <v>14</v>
      </c>
      <c r="E199" s="105"/>
      <c r="F199" s="105"/>
      <c r="G199" s="104" t="s">
        <v>15</v>
      </c>
      <c r="H199" s="105"/>
      <c r="I199" s="105"/>
      <c r="J199" s="104" t="s">
        <v>16</v>
      </c>
      <c r="K199" s="106"/>
      <c r="L199" s="107"/>
      <c r="M199" s="108"/>
      <c r="P199" s="108"/>
      <c r="S199" s="108"/>
    </row>
    <row r="200" spans="2:20" ht="12.75">
      <c r="B200" s="78"/>
      <c r="C200" s="109"/>
      <c r="D200" s="110" t="s">
        <v>17</v>
      </c>
      <c r="E200" s="110" t="s">
        <v>18</v>
      </c>
      <c r="F200" s="110" t="s">
        <v>19</v>
      </c>
      <c r="G200" s="110" t="s">
        <v>20</v>
      </c>
      <c r="H200" s="111" t="s">
        <v>18</v>
      </c>
      <c r="I200" s="110" t="s">
        <v>21</v>
      </c>
      <c r="J200" s="110" t="s">
        <v>22</v>
      </c>
      <c r="K200" s="112" t="s">
        <v>9</v>
      </c>
      <c r="L200" s="107"/>
      <c r="Q200" s="98"/>
      <c r="T200" s="98"/>
    </row>
    <row r="201" spans="2:20" ht="12.75">
      <c r="B201" s="99"/>
      <c r="C201" s="113" t="s">
        <v>96</v>
      </c>
      <c r="D201" s="113" t="s">
        <v>96</v>
      </c>
      <c r="E201" s="114" t="s">
        <v>23</v>
      </c>
      <c r="F201" s="114" t="s">
        <v>36</v>
      </c>
      <c r="G201" s="113" t="s">
        <v>96</v>
      </c>
      <c r="H201" s="114" t="s">
        <v>23</v>
      </c>
      <c r="I201" s="114" t="s">
        <v>36</v>
      </c>
      <c r="J201" s="113" t="s">
        <v>96</v>
      </c>
      <c r="K201" s="115" t="s">
        <v>23</v>
      </c>
      <c r="L201" s="91"/>
      <c r="M201" s="91"/>
      <c r="N201" s="98"/>
      <c r="O201" s="98"/>
      <c r="P201" s="91"/>
      <c r="Q201" s="98"/>
      <c r="R201" s="98"/>
      <c r="S201" s="91"/>
      <c r="T201" s="98"/>
    </row>
    <row r="202" spans="2:11" ht="12.75">
      <c r="B202" s="78">
        <v>1989</v>
      </c>
      <c r="C202" s="116">
        <v>191.643</v>
      </c>
      <c r="D202" s="116">
        <v>72.242</v>
      </c>
      <c r="E202" s="110">
        <v>557235.565</v>
      </c>
      <c r="F202" s="101">
        <v>7713</v>
      </c>
      <c r="G202" s="116">
        <v>121.484</v>
      </c>
      <c r="H202" s="110">
        <v>831503.105</v>
      </c>
      <c r="I202" s="101">
        <v>6845</v>
      </c>
      <c r="J202" s="116">
        <v>193.726</v>
      </c>
      <c r="K202" s="101">
        <v>1388738.67</v>
      </c>
    </row>
    <row r="203" spans="2:11" ht="12.75">
      <c r="B203" s="78">
        <v>1990</v>
      </c>
      <c r="C203" s="116">
        <v>188.392</v>
      </c>
      <c r="D203" s="116">
        <v>66.587</v>
      </c>
      <c r="E203" s="110">
        <v>464897.191</v>
      </c>
      <c r="F203" s="101">
        <v>6982</v>
      </c>
      <c r="G203" s="116">
        <v>104.617</v>
      </c>
      <c r="H203" s="110">
        <v>661819.496</v>
      </c>
      <c r="I203" s="101">
        <v>6326</v>
      </c>
      <c r="J203" s="116">
        <v>171.204</v>
      </c>
      <c r="K203" s="101">
        <v>1126716.687</v>
      </c>
    </row>
    <row r="204" spans="2:11" ht="12.75">
      <c r="B204" s="78">
        <v>1991</v>
      </c>
      <c r="C204" s="116">
        <v>193.642</v>
      </c>
      <c r="D204" s="116">
        <v>63.771</v>
      </c>
      <c r="E204" s="110">
        <v>419430.558</v>
      </c>
      <c r="F204" s="101">
        <v>6577</v>
      </c>
      <c r="G204" s="116">
        <v>129.393</v>
      </c>
      <c r="H204" s="110">
        <v>753795.985</v>
      </c>
      <c r="I204" s="101">
        <v>5826</v>
      </c>
      <c r="J204" s="116">
        <v>193.164</v>
      </c>
      <c r="K204" s="101">
        <v>1173226.543</v>
      </c>
    </row>
    <row r="205" spans="2:11" ht="12.75">
      <c r="B205" s="78">
        <v>1992</v>
      </c>
      <c r="C205" s="116">
        <v>176.074</v>
      </c>
      <c r="D205" s="116">
        <v>64.067</v>
      </c>
      <c r="E205" s="110">
        <v>419953.544</v>
      </c>
      <c r="F205" s="101">
        <v>6555</v>
      </c>
      <c r="G205" s="116">
        <v>113.226</v>
      </c>
      <c r="H205" s="110">
        <v>657464.086</v>
      </c>
      <c r="I205" s="101">
        <v>5807</v>
      </c>
      <c r="J205" s="116">
        <v>177.293</v>
      </c>
      <c r="K205" s="101">
        <v>1077417.63</v>
      </c>
    </row>
    <row r="206" spans="2:11" ht="12.75">
      <c r="B206" s="78">
        <v>1993</v>
      </c>
      <c r="C206" s="116">
        <v>166.348</v>
      </c>
      <c r="D206" s="116">
        <v>68.445</v>
      </c>
      <c r="E206" s="110">
        <v>448566.87</v>
      </c>
      <c r="F206" s="101">
        <v>6554</v>
      </c>
      <c r="G206" s="116">
        <v>100.163</v>
      </c>
      <c r="H206" s="110">
        <v>586792.991</v>
      </c>
      <c r="I206" s="101">
        <v>5858</v>
      </c>
      <c r="J206" s="116">
        <v>168.608</v>
      </c>
      <c r="K206" s="101">
        <v>1035359.861</v>
      </c>
    </row>
    <row r="207" spans="2:11" ht="12.75">
      <c r="B207" s="78">
        <v>1994</v>
      </c>
      <c r="C207" s="116">
        <v>160.136</v>
      </c>
      <c r="D207" s="116">
        <v>84.033</v>
      </c>
      <c r="E207" s="110">
        <v>681224.949</v>
      </c>
      <c r="F207" s="101">
        <v>8107</v>
      </c>
      <c r="G207" s="116">
        <v>81.493</v>
      </c>
      <c r="H207" s="110">
        <v>572649.408</v>
      </c>
      <c r="I207" s="101">
        <v>7027</v>
      </c>
      <c r="J207" s="116">
        <v>165.526</v>
      </c>
      <c r="K207" s="101">
        <v>1253874.357</v>
      </c>
    </row>
    <row r="208" spans="2:11" ht="12.75">
      <c r="B208" s="78">
        <v>1995</v>
      </c>
      <c r="C208" s="116">
        <v>161.573</v>
      </c>
      <c r="D208" s="116">
        <v>81.355</v>
      </c>
      <c r="E208" s="110">
        <v>888336.969</v>
      </c>
      <c r="F208" s="101">
        <v>10919</v>
      </c>
      <c r="G208" s="116">
        <v>79.973</v>
      </c>
      <c r="H208" s="110">
        <v>813473.602</v>
      </c>
      <c r="I208" s="101">
        <v>10172</v>
      </c>
      <c r="J208" s="116">
        <v>161.328</v>
      </c>
      <c r="K208" s="101">
        <v>1701810.571</v>
      </c>
    </row>
    <row r="209" spans="2:11" ht="12.75">
      <c r="B209" s="78">
        <v>1996</v>
      </c>
      <c r="C209" s="116">
        <v>152.062</v>
      </c>
      <c r="D209" s="116">
        <v>77.368</v>
      </c>
      <c r="E209" s="110">
        <v>779366.753</v>
      </c>
      <c r="F209" s="101">
        <v>10074</v>
      </c>
      <c r="G209" s="116">
        <v>76.549</v>
      </c>
      <c r="H209" s="110">
        <v>709369.897</v>
      </c>
      <c r="I209" s="101">
        <v>9267</v>
      </c>
      <c r="J209" s="116">
        <v>153.917</v>
      </c>
      <c r="K209" s="101">
        <v>1488736.65</v>
      </c>
    </row>
    <row r="210" spans="2:11" ht="12.75">
      <c r="B210" s="78">
        <v>1997</v>
      </c>
      <c r="C210" s="116">
        <v>153.058</v>
      </c>
      <c r="D210" s="116">
        <v>82.782</v>
      </c>
      <c r="E210" s="122">
        <v>919194.409</v>
      </c>
      <c r="F210" s="121">
        <v>11104</v>
      </c>
      <c r="G210" s="116">
        <v>76.944</v>
      </c>
      <c r="H210" s="121">
        <v>756825.968</v>
      </c>
      <c r="I210" s="128">
        <v>9836</v>
      </c>
      <c r="J210" s="116">
        <v>159.726</v>
      </c>
      <c r="K210" s="121">
        <v>1676020.377</v>
      </c>
    </row>
    <row r="211" spans="2:20" ht="12.75">
      <c r="B211" s="78">
        <v>1998</v>
      </c>
      <c r="C211" s="116">
        <v>164.404</v>
      </c>
      <c r="D211" s="116">
        <v>74.043</v>
      </c>
      <c r="E211" s="122">
        <v>711012.84</v>
      </c>
      <c r="F211" s="121">
        <v>9603</v>
      </c>
      <c r="G211" s="116">
        <v>85.619</v>
      </c>
      <c r="H211" s="121">
        <v>763067.054</v>
      </c>
      <c r="I211" s="128">
        <v>8912</v>
      </c>
      <c r="J211" s="116">
        <v>159.662</v>
      </c>
      <c r="K211" s="121">
        <v>1474079.894</v>
      </c>
      <c r="L211" s="86"/>
      <c r="M211" s="86"/>
      <c r="N211" s="86"/>
      <c r="O211" s="86"/>
      <c r="P211" s="86"/>
      <c r="Q211" s="86"/>
      <c r="R211" s="86"/>
      <c r="S211" s="86"/>
      <c r="T211" s="86"/>
    </row>
    <row r="212" spans="2:20" ht="12.75">
      <c r="B212" s="78">
        <v>1999</v>
      </c>
      <c r="C212" s="116">
        <v>144.263</v>
      </c>
      <c r="D212" s="116">
        <v>67.045</v>
      </c>
      <c r="E212" s="122">
        <v>664762.173</v>
      </c>
      <c r="F212" s="121">
        <v>9915</v>
      </c>
      <c r="G212" s="116">
        <v>77.137</v>
      </c>
      <c r="H212" s="121">
        <v>723590.893</v>
      </c>
      <c r="I212" s="128">
        <v>9381</v>
      </c>
      <c r="J212" s="116">
        <v>144.183</v>
      </c>
      <c r="K212" s="121">
        <v>1388353.066</v>
      </c>
      <c r="L212" s="86"/>
      <c r="M212" s="86"/>
      <c r="N212" s="86"/>
      <c r="O212" s="86"/>
      <c r="P212" s="86"/>
      <c r="Q212" s="86"/>
      <c r="R212" s="86"/>
      <c r="S212" s="86"/>
      <c r="T212" s="86"/>
    </row>
    <row r="213" spans="2:20" ht="12.75">
      <c r="B213" s="78">
        <v>2000</v>
      </c>
      <c r="C213" s="116">
        <v>137.092</v>
      </c>
      <c r="D213" s="116">
        <v>76.138</v>
      </c>
      <c r="E213" s="122">
        <v>975094.478</v>
      </c>
      <c r="F213" s="121">
        <v>12807</v>
      </c>
      <c r="G213" s="116">
        <v>48.51</v>
      </c>
      <c r="H213" s="121">
        <v>598508.699</v>
      </c>
      <c r="I213" s="128">
        <v>12338</v>
      </c>
      <c r="J213" s="116">
        <v>124.649</v>
      </c>
      <c r="K213" s="121">
        <v>1573603.177</v>
      </c>
      <c r="L213" s="86"/>
      <c r="M213" s="86"/>
      <c r="N213" s="86"/>
      <c r="O213" s="86"/>
      <c r="P213" s="86"/>
      <c r="Q213" s="86"/>
      <c r="R213" s="86"/>
      <c r="S213" s="86"/>
      <c r="T213" s="86"/>
    </row>
    <row r="214" spans="2:20" ht="12.75">
      <c r="B214" s="79">
        <v>2001</v>
      </c>
      <c r="C214" s="192">
        <v>141.865</v>
      </c>
      <c r="D214" s="12">
        <v>76.667</v>
      </c>
      <c r="E214" s="34">
        <v>1057057.103</v>
      </c>
      <c r="F214" s="190">
        <v>13788</v>
      </c>
      <c r="G214" s="12">
        <v>66.467</v>
      </c>
      <c r="H214" s="45">
        <v>870107.844</v>
      </c>
      <c r="I214" s="49">
        <v>13091</v>
      </c>
      <c r="J214" s="192">
        <v>143.135</v>
      </c>
      <c r="K214" s="34">
        <v>1927164.947</v>
      </c>
      <c r="L214" s="86"/>
      <c r="M214" s="86"/>
      <c r="N214" s="86"/>
      <c r="O214" s="86"/>
      <c r="P214" s="86"/>
      <c r="Q214" s="86"/>
      <c r="R214" s="86"/>
      <c r="S214" s="86"/>
      <c r="T214" s="86"/>
    </row>
    <row r="215" spans="2:20" ht="12.75">
      <c r="B215" s="79">
        <v>2002</v>
      </c>
      <c r="C215" s="192">
        <v>129.452</v>
      </c>
      <c r="D215" s="12">
        <v>80.335</v>
      </c>
      <c r="E215" s="34">
        <v>1381519.112</v>
      </c>
      <c r="F215" s="190">
        <v>17197</v>
      </c>
      <c r="G215" s="12">
        <v>51.098</v>
      </c>
      <c r="H215" s="45">
        <v>761829.256</v>
      </c>
      <c r="I215" s="49">
        <v>14909</v>
      </c>
      <c r="J215" s="192">
        <v>131.433</v>
      </c>
      <c r="K215" s="34">
        <v>2143348.368</v>
      </c>
      <c r="L215" s="86"/>
      <c r="M215" s="86"/>
      <c r="N215" s="86"/>
      <c r="O215" s="86"/>
      <c r="P215" s="86"/>
      <c r="Q215" s="86"/>
      <c r="R215" s="86"/>
      <c r="S215" s="86"/>
      <c r="T215" s="86"/>
    </row>
    <row r="216" spans="2:20" ht="12.75">
      <c r="B216" s="79">
        <v>2003</v>
      </c>
      <c r="C216" s="192">
        <v>120.92</v>
      </c>
      <c r="D216" s="12">
        <v>76.074</v>
      </c>
      <c r="E216" s="34">
        <v>1073733.785</v>
      </c>
      <c r="F216" s="190">
        <v>14114</v>
      </c>
      <c r="G216" s="12">
        <v>46.408</v>
      </c>
      <c r="H216" s="45">
        <v>567502.445</v>
      </c>
      <c r="I216" s="49">
        <v>12229</v>
      </c>
      <c r="J216" s="192">
        <v>122.482</v>
      </c>
      <c r="K216" s="34">
        <v>1641236.23</v>
      </c>
      <c r="L216" s="86"/>
      <c r="M216" s="86"/>
      <c r="N216" s="86"/>
      <c r="O216" s="86"/>
      <c r="P216" s="86"/>
      <c r="Q216" s="86"/>
      <c r="R216" s="86"/>
      <c r="S216" s="86"/>
      <c r="T216" s="86"/>
    </row>
    <row r="217" spans="2:20" ht="12.75">
      <c r="B217" s="79">
        <v>2004</v>
      </c>
      <c r="C217" s="192">
        <v>102.57</v>
      </c>
      <c r="D217" s="12">
        <v>83.93</v>
      </c>
      <c r="E217" s="34">
        <v>1542829.44</v>
      </c>
      <c r="F217" s="190">
        <v>18381</v>
      </c>
      <c r="G217" s="12">
        <v>29.3</v>
      </c>
      <c r="H217" s="45">
        <v>483292.83</v>
      </c>
      <c r="I217" s="49">
        <v>16495</v>
      </c>
      <c r="J217" s="192">
        <v>113.23</v>
      </c>
      <c r="K217" s="34">
        <v>2026122.27</v>
      </c>
      <c r="L217" s="86"/>
      <c r="M217" s="86"/>
      <c r="N217" s="86"/>
      <c r="O217" s="86"/>
      <c r="P217" s="86"/>
      <c r="Q217" s="86"/>
      <c r="R217" s="86"/>
      <c r="S217" s="86"/>
      <c r="T217" s="86"/>
    </row>
    <row r="218" spans="2:20" ht="12.75">
      <c r="B218" s="79">
        <v>2005</v>
      </c>
      <c r="C218" s="192">
        <v>103.856</v>
      </c>
      <c r="D218" s="12">
        <v>81.986</v>
      </c>
      <c r="E218" s="34">
        <v>1926378.32</v>
      </c>
      <c r="F218" s="190">
        <v>23496</v>
      </c>
      <c r="G218" s="12">
        <v>30.012</v>
      </c>
      <c r="H218" s="45">
        <v>656721.447</v>
      </c>
      <c r="I218" s="49">
        <v>21882</v>
      </c>
      <c r="J218" s="192">
        <v>111.999</v>
      </c>
      <c r="K218" s="34">
        <v>2583099.767</v>
      </c>
      <c r="L218" s="86"/>
      <c r="M218" s="86"/>
      <c r="N218" s="86"/>
      <c r="O218" s="86"/>
      <c r="P218" s="86"/>
      <c r="Q218" s="86"/>
      <c r="R218" s="86"/>
      <c r="S218" s="86"/>
      <c r="T218" s="86"/>
    </row>
    <row r="219" spans="2:20" ht="12.75">
      <c r="B219" s="79">
        <v>2006</v>
      </c>
      <c r="C219" s="192">
        <v>109.59</v>
      </c>
      <c r="D219" s="12">
        <v>83.788</v>
      </c>
      <c r="E219" s="34">
        <v>3892035.231</v>
      </c>
      <c r="F219" s="190">
        <v>46451</v>
      </c>
      <c r="G219" s="12">
        <v>24.408</v>
      </c>
      <c r="H219" s="45">
        <v>1064042.449</v>
      </c>
      <c r="I219" s="49">
        <v>43594</v>
      </c>
      <c r="J219" s="192">
        <v>108.196</v>
      </c>
      <c r="K219" s="34">
        <v>4956077.68</v>
      </c>
      <c r="L219" s="86"/>
      <c r="M219" s="86"/>
      <c r="N219" s="86"/>
      <c r="O219" s="86"/>
      <c r="P219" s="86"/>
      <c r="Q219" s="86"/>
      <c r="R219" s="86"/>
      <c r="S219" s="86"/>
      <c r="T219" s="86"/>
    </row>
    <row r="220" spans="2:20" ht="12.75">
      <c r="B220" s="79">
        <v>2007</v>
      </c>
      <c r="C220" s="192">
        <v>117.066</v>
      </c>
      <c r="D220" s="12">
        <v>76.559</v>
      </c>
      <c r="E220" s="34">
        <v>4025724.812</v>
      </c>
      <c r="F220" s="190">
        <v>52583</v>
      </c>
      <c r="G220" s="12">
        <v>37.382</v>
      </c>
      <c r="H220" s="45">
        <v>1828126.1</v>
      </c>
      <c r="I220" s="49">
        <v>48904</v>
      </c>
      <c r="J220" s="192">
        <v>113.941</v>
      </c>
      <c r="K220" s="34">
        <v>5853850.912</v>
      </c>
      <c r="L220" s="86"/>
      <c r="M220" s="86"/>
      <c r="N220" s="86"/>
      <c r="O220" s="86"/>
      <c r="P220" s="86"/>
      <c r="Q220" s="86"/>
      <c r="R220" s="86"/>
      <c r="S220" s="86"/>
      <c r="T220" s="86"/>
    </row>
    <row r="221" spans="2:20" ht="12.75">
      <c r="B221" s="79">
        <v>2008</v>
      </c>
      <c r="C221" s="192">
        <v>97.185</v>
      </c>
      <c r="D221" s="12">
        <v>68.485</v>
      </c>
      <c r="E221" s="34">
        <v>4120564.418</v>
      </c>
      <c r="F221" s="190">
        <v>60168</v>
      </c>
      <c r="G221" s="12">
        <v>32.868</v>
      </c>
      <c r="H221" s="45">
        <v>1507355.609</v>
      </c>
      <c r="I221" s="49">
        <v>45860</v>
      </c>
      <c r="J221" s="192">
        <v>101.353</v>
      </c>
      <c r="K221" s="34">
        <v>5627920.027</v>
      </c>
      <c r="L221" s="86"/>
      <c r="M221" s="86"/>
      <c r="N221" s="86"/>
      <c r="O221" s="86"/>
      <c r="P221" s="86"/>
      <c r="Q221" s="86"/>
      <c r="R221" s="86"/>
      <c r="S221" s="86"/>
      <c r="T221" s="86"/>
    </row>
    <row r="222" spans="2:20" ht="12.75">
      <c r="B222" s="79">
        <v>2009</v>
      </c>
      <c r="C222" s="192">
        <v>92.884</v>
      </c>
      <c r="D222" s="12">
        <v>68.011</v>
      </c>
      <c r="E222" s="34">
        <v>2835737.171</v>
      </c>
      <c r="F222" s="190">
        <v>41695</v>
      </c>
      <c r="G222" s="12">
        <v>26.84</v>
      </c>
      <c r="H222" s="45">
        <v>1024013.826</v>
      </c>
      <c r="I222" s="49">
        <v>38152</v>
      </c>
      <c r="J222" s="192">
        <v>94.852</v>
      </c>
      <c r="K222" s="34">
        <v>3859750.997</v>
      </c>
      <c r="L222" s="86"/>
      <c r="M222" s="86"/>
      <c r="N222" s="86"/>
      <c r="O222" s="86"/>
      <c r="P222" s="86"/>
      <c r="Q222" s="86"/>
      <c r="R222" s="86"/>
      <c r="S222" s="86"/>
      <c r="T222" s="86"/>
    </row>
    <row r="223" spans="2:20" ht="12.75">
      <c r="B223" s="191">
        <v>2010</v>
      </c>
      <c r="C223" s="193">
        <v>83.64</v>
      </c>
      <c r="D223" s="63">
        <v>56.682</v>
      </c>
      <c r="E223" s="35">
        <v>3160028.726</v>
      </c>
      <c r="F223" s="195">
        <v>55750</v>
      </c>
      <c r="G223" s="63">
        <v>24.822</v>
      </c>
      <c r="H223" s="189">
        <v>1209297.419</v>
      </c>
      <c r="I223" s="187">
        <v>48718</v>
      </c>
      <c r="J223" s="193">
        <v>81.505</v>
      </c>
      <c r="K223" s="35">
        <v>4369326.145</v>
      </c>
      <c r="L223" s="128"/>
      <c r="M223" s="86"/>
      <c r="N223" s="86"/>
      <c r="O223" s="86"/>
      <c r="P223" s="86"/>
      <c r="Q223" s="86"/>
      <c r="R223" s="86"/>
      <c r="S223" s="86"/>
      <c r="T223" s="86"/>
    </row>
    <row r="225" ht="12.75">
      <c r="B225" s="125" t="s">
        <v>39</v>
      </c>
    </row>
    <row r="226" spans="2:11" ht="12.75">
      <c r="B226" s="92"/>
      <c r="C226" s="93"/>
      <c r="D226" s="93"/>
      <c r="E226" s="93"/>
      <c r="F226" s="93"/>
      <c r="G226" s="93"/>
      <c r="H226" s="93"/>
      <c r="I226" s="93"/>
      <c r="J226" s="93"/>
      <c r="K226" s="93"/>
    </row>
    <row r="227" spans="2:19" ht="12.75">
      <c r="B227" s="95" t="s">
        <v>2</v>
      </c>
      <c r="C227" s="103" t="s">
        <v>8</v>
      </c>
      <c r="D227" s="104" t="s">
        <v>14</v>
      </c>
      <c r="E227" s="105"/>
      <c r="F227" s="105"/>
      <c r="G227" s="104" t="s">
        <v>15</v>
      </c>
      <c r="H227" s="105"/>
      <c r="I227" s="105"/>
      <c r="J227" s="104" t="s">
        <v>16</v>
      </c>
      <c r="K227" s="106"/>
      <c r="L227" s="107"/>
      <c r="M227" s="108"/>
      <c r="P227" s="108"/>
      <c r="S227" s="108"/>
    </row>
    <row r="228" spans="2:20" ht="12.75">
      <c r="B228" s="78"/>
      <c r="C228" s="109"/>
      <c r="D228" s="110" t="s">
        <v>17</v>
      </c>
      <c r="E228" s="110" t="s">
        <v>18</v>
      </c>
      <c r="F228" s="110" t="s">
        <v>19</v>
      </c>
      <c r="G228" s="110" t="s">
        <v>20</v>
      </c>
      <c r="H228" s="111" t="s">
        <v>18</v>
      </c>
      <c r="I228" s="110" t="s">
        <v>21</v>
      </c>
      <c r="J228" s="110" t="s">
        <v>22</v>
      </c>
      <c r="K228" s="112" t="s">
        <v>9</v>
      </c>
      <c r="L228" s="107"/>
      <c r="Q228" s="98"/>
      <c r="T228" s="98"/>
    </row>
    <row r="229" spans="2:20" ht="12.75">
      <c r="B229" s="99"/>
      <c r="C229" s="114" t="s">
        <v>96</v>
      </c>
      <c r="D229" s="114" t="s">
        <v>96</v>
      </c>
      <c r="E229" s="114" t="s">
        <v>23</v>
      </c>
      <c r="F229" s="113" t="s">
        <v>36</v>
      </c>
      <c r="G229" s="114" t="s">
        <v>96</v>
      </c>
      <c r="H229" s="114" t="s">
        <v>23</v>
      </c>
      <c r="I229" s="114" t="s">
        <v>36</v>
      </c>
      <c r="J229" s="114" t="s">
        <v>96</v>
      </c>
      <c r="K229" s="115" t="s">
        <v>23</v>
      </c>
      <c r="L229" s="91"/>
      <c r="M229" s="91"/>
      <c r="N229" s="98"/>
      <c r="O229" s="91"/>
      <c r="P229" s="91"/>
      <c r="Q229" s="98"/>
      <c r="R229" s="98"/>
      <c r="S229" s="91"/>
      <c r="T229" s="98"/>
    </row>
    <row r="230" spans="2:11" ht="12.75">
      <c r="B230" s="78">
        <v>1989</v>
      </c>
      <c r="C230" s="110">
        <v>29958.256</v>
      </c>
      <c r="D230" s="110">
        <v>12428.891</v>
      </c>
      <c r="E230" s="110">
        <v>287651.211</v>
      </c>
      <c r="F230" s="101">
        <v>23</v>
      </c>
      <c r="G230" s="110">
        <v>14565.744</v>
      </c>
      <c r="H230" s="101">
        <v>552917.365</v>
      </c>
      <c r="I230" s="88">
        <v>38</v>
      </c>
      <c r="J230" s="110">
        <v>26994.635</v>
      </c>
      <c r="K230" s="101">
        <v>840568.576</v>
      </c>
    </row>
    <row r="231" spans="2:11" ht="12.75">
      <c r="B231" s="78">
        <v>1990</v>
      </c>
      <c r="C231" s="110">
        <v>30346.655</v>
      </c>
      <c r="D231" s="110">
        <v>11189.147</v>
      </c>
      <c r="E231" s="110">
        <v>301570.062</v>
      </c>
      <c r="F231" s="101">
        <v>27</v>
      </c>
      <c r="G231" s="110">
        <v>17065.532</v>
      </c>
      <c r="H231" s="101">
        <v>782940.571</v>
      </c>
      <c r="I231" s="88">
        <v>46</v>
      </c>
      <c r="J231" s="110">
        <v>28254.679</v>
      </c>
      <c r="K231" s="101">
        <v>1084510.633</v>
      </c>
    </row>
    <row r="232" spans="2:11" ht="12.75">
      <c r="B232" s="78">
        <v>1991</v>
      </c>
      <c r="C232" s="110">
        <v>27037.041</v>
      </c>
      <c r="D232" s="110">
        <v>12439.716</v>
      </c>
      <c r="E232" s="110">
        <v>369776.949</v>
      </c>
      <c r="F232" s="101">
        <v>30</v>
      </c>
      <c r="G232" s="110">
        <v>15596.411</v>
      </c>
      <c r="H232" s="101">
        <v>794599.575</v>
      </c>
      <c r="I232" s="88">
        <v>51</v>
      </c>
      <c r="J232" s="110">
        <v>28036.127</v>
      </c>
      <c r="K232" s="101">
        <v>1164376.524</v>
      </c>
    </row>
    <row r="233" spans="2:11" ht="12.75">
      <c r="B233" s="78">
        <v>1992</v>
      </c>
      <c r="C233" s="110">
        <v>25171.212</v>
      </c>
      <c r="D233" s="110">
        <v>11334.726</v>
      </c>
      <c r="E233" s="110">
        <v>360415.761</v>
      </c>
      <c r="F233" s="101">
        <v>32</v>
      </c>
      <c r="G233" s="110">
        <v>14867.545</v>
      </c>
      <c r="H233" s="101">
        <v>772145.428</v>
      </c>
      <c r="I233" s="88">
        <v>52</v>
      </c>
      <c r="J233" s="110">
        <v>26202.271</v>
      </c>
      <c r="K233" s="101">
        <v>1132561.189</v>
      </c>
    </row>
    <row r="234" spans="2:11" ht="12.75">
      <c r="B234" s="78">
        <v>1993</v>
      </c>
      <c r="C234" s="110">
        <v>27169.033</v>
      </c>
      <c r="D234" s="110">
        <v>10688.159</v>
      </c>
      <c r="E234" s="110">
        <v>325222.953</v>
      </c>
      <c r="F234" s="101">
        <v>30</v>
      </c>
      <c r="G234" s="110">
        <v>19024.024</v>
      </c>
      <c r="H234" s="101">
        <v>955998.163</v>
      </c>
      <c r="I234" s="88">
        <v>50</v>
      </c>
      <c r="J234" s="110">
        <v>29712.183</v>
      </c>
      <c r="K234" s="101">
        <v>1281221.116</v>
      </c>
    </row>
    <row r="235" spans="2:11" ht="12.75">
      <c r="B235" s="78">
        <v>1994</v>
      </c>
      <c r="C235" s="110">
        <v>30487.629</v>
      </c>
      <c r="D235" s="110">
        <v>10928.465</v>
      </c>
      <c r="E235" s="110">
        <v>351886.766</v>
      </c>
      <c r="F235" s="101">
        <v>32</v>
      </c>
      <c r="G235" s="110">
        <v>19605.138</v>
      </c>
      <c r="H235" s="101">
        <v>1052856.232</v>
      </c>
      <c r="I235" s="88">
        <v>54</v>
      </c>
      <c r="J235" s="110">
        <v>30533.603</v>
      </c>
      <c r="K235" s="101">
        <v>1404742.998</v>
      </c>
    </row>
    <row r="236" spans="2:11" ht="12.75">
      <c r="B236" s="78">
        <v>1995</v>
      </c>
      <c r="C236" s="110">
        <v>31943.879</v>
      </c>
      <c r="D236" s="110">
        <v>11366.773</v>
      </c>
      <c r="E236" s="110">
        <v>389471.732</v>
      </c>
      <c r="F236" s="101">
        <v>34</v>
      </c>
      <c r="G236" s="110">
        <v>21847.012</v>
      </c>
      <c r="H236" s="101">
        <v>1273479.177</v>
      </c>
      <c r="I236" s="88">
        <v>58</v>
      </c>
      <c r="J236" s="110">
        <v>33213.785</v>
      </c>
      <c r="K236" s="101">
        <v>1662950.909</v>
      </c>
    </row>
    <row r="237" spans="2:11" ht="12.75">
      <c r="B237" s="78">
        <v>1996</v>
      </c>
      <c r="C237" s="110">
        <v>30828.474</v>
      </c>
      <c r="D237" s="110">
        <v>10674.724</v>
      </c>
      <c r="E237" s="110">
        <v>408170.093</v>
      </c>
      <c r="F237" s="101">
        <v>38</v>
      </c>
      <c r="G237" s="110">
        <v>19328.139</v>
      </c>
      <c r="H237" s="101">
        <v>1290755.89</v>
      </c>
      <c r="I237" s="88">
        <v>67</v>
      </c>
      <c r="J237" s="110">
        <v>30002.863</v>
      </c>
      <c r="K237" s="101">
        <v>1698925.983</v>
      </c>
    </row>
    <row r="238" spans="2:11" ht="12.75">
      <c r="B238" s="78">
        <v>1997</v>
      </c>
      <c r="C238" s="110">
        <v>33223.611</v>
      </c>
      <c r="D238" s="110">
        <v>11536.976</v>
      </c>
      <c r="E238" s="110">
        <v>479192.379</v>
      </c>
      <c r="F238" s="80">
        <v>42</v>
      </c>
      <c r="G238" s="110">
        <v>20729.659</v>
      </c>
      <c r="H238" s="110">
        <v>1619344.511</v>
      </c>
      <c r="I238" s="80">
        <v>78</v>
      </c>
      <c r="J238" s="110">
        <v>32266.635</v>
      </c>
      <c r="K238" s="101">
        <v>2098536.89</v>
      </c>
    </row>
    <row r="239" spans="2:20" ht="12.75">
      <c r="B239" s="78">
        <v>1998</v>
      </c>
      <c r="C239" s="110">
        <v>32964.351</v>
      </c>
      <c r="D239" s="110">
        <v>12080.398</v>
      </c>
      <c r="E239" s="110">
        <v>530471.42</v>
      </c>
      <c r="F239" s="80">
        <v>44</v>
      </c>
      <c r="G239" s="110">
        <v>22092.544</v>
      </c>
      <c r="H239" s="110">
        <v>1973948.224</v>
      </c>
      <c r="I239" s="80">
        <v>89</v>
      </c>
      <c r="J239" s="110">
        <v>34172.942</v>
      </c>
      <c r="K239" s="101">
        <v>2504419.644</v>
      </c>
      <c r="L239" s="86"/>
      <c r="M239" s="86"/>
      <c r="N239" s="86"/>
      <c r="O239" s="86"/>
      <c r="P239" s="86"/>
      <c r="Q239" s="86"/>
      <c r="R239" s="86"/>
      <c r="S239" s="86"/>
      <c r="T239" s="86"/>
    </row>
    <row r="240" spans="2:20" ht="12.75">
      <c r="B240" s="78">
        <v>1999</v>
      </c>
      <c r="C240" s="110">
        <v>29506.686</v>
      </c>
      <c r="D240" s="110">
        <v>9650.131</v>
      </c>
      <c r="E240" s="110">
        <v>507933.204</v>
      </c>
      <c r="F240" s="80">
        <v>53</v>
      </c>
      <c r="G240" s="110">
        <v>21091.939</v>
      </c>
      <c r="H240" s="110">
        <v>1721421.26</v>
      </c>
      <c r="I240" s="80">
        <v>82</v>
      </c>
      <c r="J240" s="110">
        <v>30742.07</v>
      </c>
      <c r="K240" s="101">
        <v>2229354.464</v>
      </c>
      <c r="L240" s="86"/>
      <c r="M240" s="86"/>
      <c r="N240" s="86"/>
      <c r="O240" s="86"/>
      <c r="P240" s="86"/>
      <c r="Q240" s="86"/>
      <c r="R240" s="86"/>
      <c r="S240" s="86"/>
      <c r="T240" s="86"/>
    </row>
    <row r="241" spans="2:20" ht="12.75">
      <c r="B241" s="79">
        <v>2000</v>
      </c>
      <c r="C241" s="110">
        <v>33707.364</v>
      </c>
      <c r="D241" s="110">
        <v>10744.887</v>
      </c>
      <c r="E241" s="110">
        <v>595643.24</v>
      </c>
      <c r="F241" s="80">
        <v>55</v>
      </c>
      <c r="G241" s="110">
        <v>21397.329</v>
      </c>
      <c r="H241" s="110">
        <v>2469106.269</v>
      </c>
      <c r="I241" s="80">
        <v>115</v>
      </c>
      <c r="J241" s="110">
        <v>32142.216</v>
      </c>
      <c r="K241" s="101">
        <v>3064749.509</v>
      </c>
      <c r="L241" s="86"/>
      <c r="M241" s="86"/>
      <c r="N241" s="86"/>
      <c r="O241" s="86"/>
      <c r="P241" s="86"/>
      <c r="Q241" s="86"/>
      <c r="R241" s="86"/>
      <c r="S241" s="86"/>
      <c r="T241" s="86"/>
    </row>
    <row r="242" spans="2:20" ht="12.75">
      <c r="B242" s="79">
        <v>2001</v>
      </c>
      <c r="C242" s="45">
        <v>34757.159</v>
      </c>
      <c r="D242" s="34">
        <v>11373.029</v>
      </c>
      <c r="E242" s="45">
        <v>684202.12</v>
      </c>
      <c r="F242" s="51">
        <v>60</v>
      </c>
      <c r="G242" s="45">
        <v>23519.404</v>
      </c>
      <c r="H242" s="34">
        <v>3444700.657</v>
      </c>
      <c r="I242">
        <v>146</v>
      </c>
      <c r="J242" s="34">
        <v>34892.433</v>
      </c>
      <c r="K242" s="34">
        <v>4128902.777</v>
      </c>
      <c r="L242" s="86"/>
      <c r="M242" s="86"/>
      <c r="N242" s="86"/>
      <c r="O242" s="86"/>
      <c r="P242" s="86"/>
      <c r="Q242" s="86"/>
      <c r="R242" s="86"/>
      <c r="S242" s="86"/>
      <c r="T242" s="86"/>
    </row>
    <row r="243" spans="2:20" ht="12.75">
      <c r="B243" s="79">
        <v>2002</v>
      </c>
      <c r="C243" s="45">
        <v>36484.015</v>
      </c>
      <c r="D243" s="34">
        <v>11057.086</v>
      </c>
      <c r="E243" s="45">
        <v>1009107.559</v>
      </c>
      <c r="F243" s="51">
        <v>91</v>
      </c>
      <c r="G243" s="45">
        <v>24303.975</v>
      </c>
      <c r="H243" s="34">
        <v>4304610.754</v>
      </c>
      <c r="I243">
        <v>177</v>
      </c>
      <c r="J243" s="34">
        <v>35361.061</v>
      </c>
      <c r="K243" s="34">
        <v>5313718.313</v>
      </c>
      <c r="L243" s="86"/>
      <c r="M243" s="86"/>
      <c r="N243" s="86"/>
      <c r="O243" s="86"/>
      <c r="P243" s="86"/>
      <c r="Q243" s="86"/>
      <c r="R243" s="86"/>
      <c r="S243" s="86"/>
      <c r="T243" s="86"/>
    </row>
    <row r="244" spans="2:20" ht="12.75">
      <c r="B244" s="79">
        <v>2003</v>
      </c>
      <c r="C244" s="45">
        <v>38085.855</v>
      </c>
      <c r="D244" s="34">
        <v>12079.206</v>
      </c>
      <c r="E244" s="45">
        <v>1060635.191</v>
      </c>
      <c r="F244" s="51">
        <v>88</v>
      </c>
      <c r="G244" s="45">
        <v>24076.104</v>
      </c>
      <c r="H244" s="34">
        <v>3130436.038</v>
      </c>
      <c r="I244">
        <v>130</v>
      </c>
      <c r="J244" s="34">
        <v>36155.31</v>
      </c>
      <c r="K244" s="34">
        <v>4191071.229</v>
      </c>
      <c r="L244" s="86"/>
      <c r="M244" s="86"/>
      <c r="N244" s="86"/>
      <c r="O244" s="86"/>
      <c r="P244" s="86"/>
      <c r="Q244" s="86"/>
      <c r="R244" s="86"/>
      <c r="S244" s="86"/>
      <c r="T244" s="86"/>
    </row>
    <row r="245" spans="2:20" ht="12.75">
      <c r="B245" s="79">
        <v>2004</v>
      </c>
      <c r="C245" s="45">
        <v>39322.05</v>
      </c>
      <c r="D245" s="34">
        <v>12430.85</v>
      </c>
      <c r="E245" s="45">
        <v>1145599.97</v>
      </c>
      <c r="F245" s="51">
        <v>92</v>
      </c>
      <c r="G245" s="45">
        <v>24745.15</v>
      </c>
      <c r="H245" s="34">
        <v>3439885.11</v>
      </c>
      <c r="I245">
        <v>139</v>
      </c>
      <c r="J245" s="34">
        <v>37175.99</v>
      </c>
      <c r="K245" s="34">
        <v>4585485.08</v>
      </c>
      <c r="L245" s="86"/>
      <c r="M245" s="86"/>
      <c r="N245" s="86"/>
      <c r="O245" s="86"/>
      <c r="P245" s="86"/>
      <c r="Q245" s="86"/>
      <c r="R245" s="86"/>
      <c r="S245" s="86"/>
      <c r="T245" s="86"/>
    </row>
    <row r="246" spans="2:20" ht="12.75">
      <c r="B246" s="79">
        <v>2005</v>
      </c>
      <c r="C246" s="45">
        <v>39542.072</v>
      </c>
      <c r="D246" s="34">
        <v>12009.428</v>
      </c>
      <c r="E246" s="45">
        <v>1272795.686</v>
      </c>
      <c r="F246" s="51">
        <v>106</v>
      </c>
      <c r="G246" s="45">
        <v>26627.886</v>
      </c>
      <c r="H246" s="34">
        <v>6246776.47</v>
      </c>
      <c r="I246">
        <v>235</v>
      </c>
      <c r="J246" s="34">
        <v>38637.314</v>
      </c>
      <c r="K246" s="34">
        <v>7519572.156</v>
      </c>
      <c r="L246" s="86"/>
      <c r="M246" s="86"/>
      <c r="N246" s="86"/>
      <c r="O246" s="86"/>
      <c r="P246" s="86"/>
      <c r="Q246" s="86"/>
      <c r="R246" s="86"/>
      <c r="S246" s="86"/>
      <c r="T246" s="86"/>
    </row>
    <row r="247" spans="2:20" ht="12.75">
      <c r="B247" s="79">
        <v>2006</v>
      </c>
      <c r="C247" s="45">
        <v>41371.896</v>
      </c>
      <c r="D247" s="34">
        <v>12035.839</v>
      </c>
      <c r="E247" s="45">
        <v>1398449.951</v>
      </c>
      <c r="F247" s="51">
        <v>116</v>
      </c>
      <c r="G247" s="45">
        <v>27370.737</v>
      </c>
      <c r="H247" s="34">
        <v>8532831.246</v>
      </c>
      <c r="I247">
        <v>312</v>
      </c>
      <c r="J247" s="34">
        <v>39406.576</v>
      </c>
      <c r="K247" s="34">
        <v>9931281.197</v>
      </c>
      <c r="L247" s="86"/>
      <c r="M247" s="86"/>
      <c r="N247" s="86"/>
      <c r="O247" s="86"/>
      <c r="P247" s="86"/>
      <c r="Q247" s="86"/>
      <c r="R247" s="86"/>
      <c r="S247" s="86"/>
      <c r="T247" s="86"/>
    </row>
    <row r="248" spans="2:20" ht="12.75">
      <c r="B248" s="79">
        <v>2007</v>
      </c>
      <c r="C248" s="45">
        <v>42083.081</v>
      </c>
      <c r="D248" s="34">
        <v>12407.401</v>
      </c>
      <c r="E248" s="45">
        <v>1749497.939</v>
      </c>
      <c r="F248" s="51">
        <v>141</v>
      </c>
      <c r="G248" s="45">
        <v>30766.919</v>
      </c>
      <c r="H248" s="34">
        <v>12006062.372</v>
      </c>
      <c r="I248">
        <v>390</v>
      </c>
      <c r="J248" s="34">
        <v>43174.32</v>
      </c>
      <c r="K248" s="34">
        <v>13755560.311</v>
      </c>
      <c r="L248" s="86"/>
      <c r="M248" s="86"/>
      <c r="N248" s="86"/>
      <c r="O248" s="86"/>
      <c r="P248" s="86"/>
      <c r="Q248" s="86"/>
      <c r="R248" s="86"/>
      <c r="S248" s="86"/>
      <c r="T248" s="86"/>
    </row>
    <row r="249" spans="2:20" ht="12.75">
      <c r="B249" s="79">
        <v>2008</v>
      </c>
      <c r="C249" s="45">
        <v>48982.537</v>
      </c>
      <c r="D249" s="34">
        <v>11258.013</v>
      </c>
      <c r="E249" s="45">
        <v>1974629.304</v>
      </c>
      <c r="F249" s="51">
        <v>175</v>
      </c>
      <c r="G249" s="45">
        <v>32765.74</v>
      </c>
      <c r="H249" s="34">
        <v>20267206.347</v>
      </c>
      <c r="I249">
        <v>619</v>
      </c>
      <c r="J249" s="34">
        <v>44023.753</v>
      </c>
      <c r="K249" s="34">
        <v>22241835.651</v>
      </c>
      <c r="L249" s="86"/>
      <c r="M249" s="86"/>
      <c r="N249" s="86"/>
      <c r="O249" s="86"/>
      <c r="P249" s="86"/>
      <c r="Q249" s="86"/>
      <c r="R249" s="86"/>
      <c r="S249" s="86"/>
      <c r="T249" s="86"/>
    </row>
    <row r="250" spans="2:20" ht="12.75">
      <c r="B250" s="79">
        <v>2009</v>
      </c>
      <c r="C250" s="45">
        <v>55313.053</v>
      </c>
      <c r="D250" s="34">
        <v>8369.099</v>
      </c>
      <c r="E250" s="45">
        <v>1888800.88</v>
      </c>
      <c r="F250" s="51">
        <v>226</v>
      </c>
      <c r="G250" s="45">
        <v>44550.151</v>
      </c>
      <c r="H250" s="34">
        <v>25242933.633</v>
      </c>
      <c r="I250">
        <v>567</v>
      </c>
      <c r="J250" s="34">
        <v>52919.25</v>
      </c>
      <c r="K250" s="34">
        <v>27131734.513</v>
      </c>
      <c r="L250" s="86"/>
      <c r="M250" s="86"/>
      <c r="N250" s="86"/>
      <c r="O250" s="86"/>
      <c r="P250" s="86"/>
      <c r="Q250" s="86"/>
      <c r="R250" s="86"/>
      <c r="S250" s="86"/>
      <c r="T250" s="86"/>
    </row>
    <row r="251" spans="2:20" ht="12.75">
      <c r="B251" s="191">
        <v>2010</v>
      </c>
      <c r="C251" s="189">
        <v>58709.33</v>
      </c>
      <c r="D251" s="35">
        <v>10560.91</v>
      </c>
      <c r="E251" s="189">
        <v>3270326.455</v>
      </c>
      <c r="F251" s="24">
        <v>310</v>
      </c>
      <c r="G251" s="189">
        <v>47492.581</v>
      </c>
      <c r="H251" s="35">
        <v>40148279.065</v>
      </c>
      <c r="I251" s="4">
        <v>845</v>
      </c>
      <c r="J251" s="35">
        <v>58053.491</v>
      </c>
      <c r="K251" s="35">
        <v>43418605.52</v>
      </c>
      <c r="L251" s="86"/>
      <c r="M251" s="86"/>
      <c r="N251" s="86"/>
      <c r="O251" s="86"/>
      <c r="P251" s="86"/>
      <c r="Q251" s="86"/>
      <c r="R251" s="86"/>
      <c r="S251" s="86"/>
      <c r="T251" s="86"/>
    </row>
    <row r="253" ht="12.75">
      <c r="B253" s="125" t="s">
        <v>40</v>
      </c>
    </row>
    <row r="254" spans="2:11" ht="12.75">
      <c r="B254" s="92"/>
      <c r="C254" s="93"/>
      <c r="D254" s="93"/>
      <c r="E254" s="93"/>
      <c r="F254" s="93"/>
      <c r="G254" s="93"/>
      <c r="H254" s="93"/>
      <c r="I254" s="93"/>
      <c r="J254" s="93"/>
      <c r="K254" s="93"/>
    </row>
    <row r="255" spans="2:19" ht="12.75">
      <c r="B255" s="95" t="s">
        <v>2</v>
      </c>
      <c r="C255" s="103" t="s">
        <v>8</v>
      </c>
      <c r="D255" s="104" t="s">
        <v>14</v>
      </c>
      <c r="E255" s="105"/>
      <c r="F255" s="105"/>
      <c r="G255" s="104" t="s">
        <v>15</v>
      </c>
      <c r="H255" s="105"/>
      <c r="I255" s="105"/>
      <c r="J255" s="104" t="s">
        <v>16</v>
      </c>
      <c r="K255" s="106"/>
      <c r="L255" s="107"/>
      <c r="M255" s="108"/>
      <c r="P255" s="108"/>
      <c r="S255" s="108"/>
    </row>
    <row r="256" spans="2:20" ht="12.75">
      <c r="B256" s="78"/>
      <c r="C256" s="109"/>
      <c r="D256" s="110" t="s">
        <v>17</v>
      </c>
      <c r="E256" s="110" t="s">
        <v>18</v>
      </c>
      <c r="F256" s="110" t="s">
        <v>19</v>
      </c>
      <c r="G256" s="110" t="s">
        <v>20</v>
      </c>
      <c r="H256" s="111" t="s">
        <v>18</v>
      </c>
      <c r="I256" s="110" t="s">
        <v>21</v>
      </c>
      <c r="J256" s="117" t="s">
        <v>22</v>
      </c>
      <c r="K256" s="97" t="s">
        <v>9</v>
      </c>
      <c r="L256" s="107"/>
      <c r="Q256" s="98"/>
      <c r="T256" s="98"/>
    </row>
    <row r="257" spans="2:20" ht="12.75">
      <c r="B257" s="99"/>
      <c r="C257" s="113" t="s">
        <v>96</v>
      </c>
      <c r="D257" s="113" t="s">
        <v>96</v>
      </c>
      <c r="E257" s="114" t="s">
        <v>23</v>
      </c>
      <c r="F257" s="114" t="s">
        <v>36</v>
      </c>
      <c r="G257" s="113" t="s">
        <v>96</v>
      </c>
      <c r="H257" s="115" t="s">
        <v>23</v>
      </c>
      <c r="I257" s="114" t="s">
        <v>36</v>
      </c>
      <c r="J257" s="100" t="s">
        <v>96</v>
      </c>
      <c r="K257" s="115" t="s">
        <v>23</v>
      </c>
      <c r="L257" s="91"/>
      <c r="M257" s="91"/>
      <c r="N257" s="98"/>
      <c r="O257" s="98"/>
      <c r="P257" s="91"/>
      <c r="Q257" s="98"/>
      <c r="R257" s="98"/>
      <c r="S257" s="91"/>
      <c r="T257" s="98"/>
    </row>
    <row r="258" spans="2:11" ht="12.75">
      <c r="B258" s="79">
        <v>1989</v>
      </c>
      <c r="C258" s="116">
        <v>78.171</v>
      </c>
      <c r="D258" s="116">
        <v>0.104</v>
      </c>
      <c r="E258" s="110">
        <v>165.257</v>
      </c>
      <c r="F258" s="101">
        <v>1589</v>
      </c>
      <c r="G258" s="116">
        <v>81.541</v>
      </c>
      <c r="H258" s="101">
        <v>100337.277</v>
      </c>
      <c r="I258" s="88">
        <v>1231</v>
      </c>
      <c r="J258" s="116">
        <v>81.645</v>
      </c>
      <c r="K258" s="101">
        <v>100502.534</v>
      </c>
    </row>
    <row r="259" spans="2:11" ht="12.75">
      <c r="B259" s="79">
        <v>1990</v>
      </c>
      <c r="C259" s="116">
        <v>69.417</v>
      </c>
      <c r="D259" s="116">
        <v>0.256</v>
      </c>
      <c r="E259" s="110">
        <v>391.983</v>
      </c>
      <c r="F259" s="101">
        <v>1531</v>
      </c>
      <c r="G259" s="116">
        <v>82.508</v>
      </c>
      <c r="H259" s="101">
        <v>115092.418</v>
      </c>
      <c r="I259" s="88">
        <v>1395</v>
      </c>
      <c r="J259" s="116">
        <v>82.764</v>
      </c>
      <c r="K259" s="101">
        <v>115484.401</v>
      </c>
    </row>
    <row r="260" spans="2:11" ht="12.75">
      <c r="B260" s="79">
        <v>1991</v>
      </c>
      <c r="C260" s="116">
        <v>76.262</v>
      </c>
      <c r="D260" s="116">
        <v>0.454</v>
      </c>
      <c r="E260" s="110">
        <v>641.337</v>
      </c>
      <c r="F260" s="101">
        <v>1413</v>
      </c>
      <c r="G260" s="116">
        <v>84.225</v>
      </c>
      <c r="H260" s="101">
        <v>75266.626</v>
      </c>
      <c r="I260" s="88">
        <v>894</v>
      </c>
      <c r="J260" s="116">
        <v>84.679</v>
      </c>
      <c r="K260" s="101">
        <v>75907.963</v>
      </c>
    </row>
    <row r="261" spans="2:11" ht="12.75">
      <c r="B261" s="79">
        <v>1992</v>
      </c>
      <c r="C261" s="116">
        <v>75.806</v>
      </c>
      <c r="D261" s="116">
        <v>2.116</v>
      </c>
      <c r="E261" s="110">
        <v>2937.851</v>
      </c>
      <c r="F261" s="101">
        <v>1388</v>
      </c>
      <c r="G261" s="116">
        <v>83.041</v>
      </c>
      <c r="H261" s="101">
        <v>70974.193</v>
      </c>
      <c r="I261" s="88">
        <v>855</v>
      </c>
      <c r="J261" s="116">
        <v>85.157</v>
      </c>
      <c r="K261" s="101">
        <v>73912.044</v>
      </c>
    </row>
    <row r="262" spans="2:11" ht="12.75">
      <c r="B262" s="79">
        <v>1993</v>
      </c>
      <c r="C262" s="116">
        <v>100.171</v>
      </c>
      <c r="D262" s="116">
        <v>1.994</v>
      </c>
      <c r="E262" s="110">
        <v>1875.454</v>
      </c>
      <c r="F262" s="101">
        <v>941</v>
      </c>
      <c r="G262" s="116">
        <v>87.777</v>
      </c>
      <c r="H262" s="101">
        <v>56314.666</v>
      </c>
      <c r="I262" s="88">
        <v>642</v>
      </c>
      <c r="J262" s="116">
        <v>89.771</v>
      </c>
      <c r="K262" s="101">
        <v>58190.12</v>
      </c>
    </row>
    <row r="263" spans="2:11" ht="12.75">
      <c r="B263" s="79">
        <v>1994</v>
      </c>
      <c r="C263" s="116">
        <v>95.824</v>
      </c>
      <c r="D263" s="116">
        <v>2.734</v>
      </c>
      <c r="E263" s="110">
        <v>3181.829</v>
      </c>
      <c r="F263" s="101">
        <v>1164</v>
      </c>
      <c r="G263" s="116">
        <v>93.716</v>
      </c>
      <c r="H263" s="101">
        <v>82981.636</v>
      </c>
      <c r="I263" s="88">
        <v>885</v>
      </c>
      <c r="J263" s="116">
        <v>96.45</v>
      </c>
      <c r="K263" s="101">
        <v>86163.465</v>
      </c>
    </row>
    <row r="264" spans="2:11" ht="12.75">
      <c r="B264" s="79">
        <v>1995</v>
      </c>
      <c r="C264" s="116">
        <v>88.501</v>
      </c>
      <c r="D264" s="116">
        <v>1.958</v>
      </c>
      <c r="E264" s="110">
        <v>3508.97</v>
      </c>
      <c r="F264" s="101">
        <v>1792</v>
      </c>
      <c r="G264" s="116">
        <v>86.125</v>
      </c>
      <c r="H264" s="101">
        <v>98761.079</v>
      </c>
      <c r="I264" s="88">
        <v>1147</v>
      </c>
      <c r="J264" s="116">
        <v>88.083</v>
      </c>
      <c r="K264" s="101">
        <v>102270.049</v>
      </c>
    </row>
    <row r="265" spans="2:11" ht="12.75">
      <c r="B265" s="79">
        <v>1996</v>
      </c>
      <c r="C265" s="116">
        <v>88.613</v>
      </c>
      <c r="D265" s="116">
        <v>0.062</v>
      </c>
      <c r="E265" s="110">
        <v>131.535</v>
      </c>
      <c r="F265" s="101">
        <v>2122</v>
      </c>
      <c r="G265" s="116">
        <v>86.642</v>
      </c>
      <c r="H265" s="101">
        <v>191135.587</v>
      </c>
      <c r="I265" s="88">
        <v>2206</v>
      </c>
      <c r="J265" s="116">
        <v>86.704</v>
      </c>
      <c r="K265" s="101">
        <v>191267.122</v>
      </c>
    </row>
    <row r="266" spans="2:11" ht="12.75">
      <c r="B266" s="79">
        <v>1997</v>
      </c>
      <c r="C266" s="116">
        <v>83.114</v>
      </c>
      <c r="D266" s="116"/>
      <c r="E266" s="122"/>
      <c r="F266" s="121" t="s">
        <v>27</v>
      </c>
      <c r="G266" s="116">
        <v>85.836</v>
      </c>
      <c r="H266" s="122">
        <v>153770.864</v>
      </c>
      <c r="I266" s="121">
        <v>1791</v>
      </c>
      <c r="J266" s="116">
        <v>85.836</v>
      </c>
      <c r="K266" s="121">
        <v>153770.864</v>
      </c>
    </row>
    <row r="267" spans="2:20" ht="12.75">
      <c r="B267" s="79">
        <v>1998</v>
      </c>
      <c r="C267" s="116">
        <v>84.128</v>
      </c>
      <c r="D267" s="116">
        <v>2.244</v>
      </c>
      <c r="E267" s="122">
        <v>6369.679</v>
      </c>
      <c r="F267" s="121">
        <v>2839</v>
      </c>
      <c r="G267" s="116">
        <v>77.029</v>
      </c>
      <c r="H267" s="122">
        <v>116588.137</v>
      </c>
      <c r="I267" s="121">
        <v>1514</v>
      </c>
      <c r="J267" s="116">
        <v>79.273</v>
      </c>
      <c r="K267" s="121">
        <v>122957.816</v>
      </c>
      <c r="L267" s="86"/>
      <c r="M267" s="86"/>
      <c r="N267" s="86"/>
      <c r="O267" s="86"/>
      <c r="P267" s="86"/>
      <c r="Q267" s="86"/>
      <c r="R267" s="86"/>
      <c r="S267" s="86"/>
      <c r="T267" s="86"/>
    </row>
    <row r="268" spans="2:20" ht="12.75">
      <c r="B268" s="79">
        <v>1999</v>
      </c>
      <c r="C268" s="116">
        <v>80.191</v>
      </c>
      <c r="D268" s="116">
        <v>4.379</v>
      </c>
      <c r="E268" s="122">
        <v>13189.694</v>
      </c>
      <c r="F268" s="121">
        <v>3012</v>
      </c>
      <c r="G268" s="116">
        <v>65.832</v>
      </c>
      <c r="H268" s="122">
        <v>88624.721</v>
      </c>
      <c r="I268" s="121">
        <v>1346</v>
      </c>
      <c r="J268" s="116">
        <v>70.211</v>
      </c>
      <c r="K268" s="121">
        <v>101814.415</v>
      </c>
      <c r="L268" s="86"/>
      <c r="M268" s="86"/>
      <c r="N268" s="86"/>
      <c r="O268" s="86"/>
      <c r="P268" s="86"/>
      <c r="Q268" s="86"/>
      <c r="R268" s="86"/>
      <c r="S268" s="86"/>
      <c r="T268" s="86"/>
    </row>
    <row r="269" spans="2:20" ht="12.75">
      <c r="B269" s="79">
        <v>2000</v>
      </c>
      <c r="C269" s="116">
        <v>75.262</v>
      </c>
      <c r="D269" s="116">
        <v>6.61</v>
      </c>
      <c r="E269" s="122">
        <v>19755.164</v>
      </c>
      <c r="F269" s="121">
        <v>2989</v>
      </c>
      <c r="G269" s="116">
        <v>74.159</v>
      </c>
      <c r="H269" s="122">
        <v>88972.582</v>
      </c>
      <c r="I269" s="121">
        <v>1200</v>
      </c>
      <c r="J269" s="116">
        <v>80.769</v>
      </c>
      <c r="K269" s="121">
        <v>108727.746</v>
      </c>
      <c r="L269" s="86"/>
      <c r="M269" s="86"/>
      <c r="N269" s="86"/>
      <c r="O269" s="86"/>
      <c r="P269" s="86"/>
      <c r="Q269" s="86"/>
      <c r="R269" s="86"/>
      <c r="S269" s="86"/>
      <c r="T269" s="86"/>
    </row>
    <row r="270" spans="2:20" ht="12.75">
      <c r="B270" s="79">
        <v>2001</v>
      </c>
      <c r="C270" s="192">
        <v>50.771</v>
      </c>
      <c r="D270" s="12">
        <v>5.949</v>
      </c>
      <c r="E270" s="190">
        <v>22147.962</v>
      </c>
      <c r="F270" s="51">
        <v>3723</v>
      </c>
      <c r="G270" s="192">
        <v>49.856</v>
      </c>
      <c r="H270" s="49">
        <v>93763.57</v>
      </c>
      <c r="I270" s="121">
        <v>1881</v>
      </c>
      <c r="J270" s="12">
        <v>55.805</v>
      </c>
      <c r="K270" s="49">
        <v>115911.532</v>
      </c>
      <c r="L270" s="86"/>
      <c r="M270" s="86"/>
      <c r="N270" s="86"/>
      <c r="O270" s="86"/>
      <c r="P270" s="86"/>
      <c r="Q270" s="86"/>
      <c r="R270" s="86"/>
      <c r="S270" s="86"/>
      <c r="T270" s="86"/>
    </row>
    <row r="271" spans="2:20" ht="12.75">
      <c r="B271" s="79">
        <v>2002</v>
      </c>
      <c r="C271" s="192">
        <v>49.444</v>
      </c>
      <c r="D271" s="12">
        <v>4.882</v>
      </c>
      <c r="E271" s="190">
        <v>22923.19</v>
      </c>
      <c r="F271" s="51">
        <v>4695</v>
      </c>
      <c r="G271" s="192">
        <v>40.888</v>
      </c>
      <c r="H271" s="49">
        <v>88832.534</v>
      </c>
      <c r="I271" s="121">
        <v>2173</v>
      </c>
      <c r="J271" s="12">
        <v>45.77</v>
      </c>
      <c r="K271" s="49">
        <v>111755.724</v>
      </c>
      <c r="L271" s="86"/>
      <c r="M271" s="86"/>
      <c r="N271" s="86"/>
      <c r="O271" s="86"/>
      <c r="P271" s="86"/>
      <c r="Q271" s="86"/>
      <c r="R271" s="86"/>
      <c r="S271" s="86"/>
      <c r="T271" s="86"/>
    </row>
    <row r="272" spans="2:20" ht="12.75">
      <c r="B272" s="79">
        <v>2003</v>
      </c>
      <c r="C272" s="192">
        <v>39.941</v>
      </c>
      <c r="D272" s="12">
        <v>0.339</v>
      </c>
      <c r="E272" s="190">
        <v>1284.444</v>
      </c>
      <c r="F272" s="51">
        <v>3789</v>
      </c>
      <c r="G272" s="192">
        <v>44.053</v>
      </c>
      <c r="H272" s="49">
        <v>108600.031</v>
      </c>
      <c r="I272" s="121">
        <v>2465</v>
      </c>
      <c r="J272" s="12">
        <v>44.392</v>
      </c>
      <c r="K272" s="49">
        <v>109884.475</v>
      </c>
      <c r="L272" s="86"/>
      <c r="M272" s="86"/>
      <c r="N272" s="86"/>
      <c r="O272" s="86"/>
      <c r="P272" s="86"/>
      <c r="Q272" s="86"/>
      <c r="R272" s="86"/>
      <c r="S272" s="86"/>
      <c r="T272" s="86"/>
    </row>
    <row r="273" spans="2:20" ht="12.75">
      <c r="B273" s="79">
        <v>2004</v>
      </c>
      <c r="C273" s="192">
        <v>37.49</v>
      </c>
      <c r="D273" s="12">
        <v>0</v>
      </c>
      <c r="E273" s="239">
        <v>0</v>
      </c>
      <c r="F273" s="51">
        <v>0</v>
      </c>
      <c r="G273" s="192">
        <v>30.96</v>
      </c>
      <c r="H273" s="49">
        <v>120598.8</v>
      </c>
      <c r="I273" s="121">
        <v>3896</v>
      </c>
      <c r="J273" s="12">
        <v>30.96</v>
      </c>
      <c r="K273" s="49">
        <v>120598.8</v>
      </c>
      <c r="L273" s="86"/>
      <c r="M273" s="86"/>
      <c r="N273" s="86"/>
      <c r="O273" s="86"/>
      <c r="P273" s="86"/>
      <c r="Q273" s="86"/>
      <c r="R273" s="86"/>
      <c r="S273" s="86"/>
      <c r="T273" s="86"/>
    </row>
    <row r="274" spans="2:20" ht="12.75">
      <c r="B274" s="79">
        <v>2005</v>
      </c>
      <c r="C274" s="192">
        <v>42.159</v>
      </c>
      <c r="D274" s="12">
        <v>0</v>
      </c>
      <c r="E274" s="239">
        <v>0</v>
      </c>
      <c r="F274" s="51">
        <v>0</v>
      </c>
      <c r="G274" s="192">
        <v>47.019</v>
      </c>
      <c r="H274" s="49">
        <v>211458.271</v>
      </c>
      <c r="I274" s="121">
        <v>4497</v>
      </c>
      <c r="J274" s="12">
        <v>47.019</v>
      </c>
      <c r="K274" s="49">
        <v>211458.271</v>
      </c>
      <c r="L274" s="86"/>
      <c r="M274" s="86"/>
      <c r="N274" s="86"/>
      <c r="O274" s="86"/>
      <c r="P274" s="86"/>
      <c r="Q274" s="86"/>
      <c r="R274" s="86"/>
      <c r="S274" s="86"/>
      <c r="T274" s="86"/>
    </row>
    <row r="275" spans="2:20" ht="12.75">
      <c r="B275" s="79">
        <v>2006</v>
      </c>
      <c r="C275" s="192">
        <v>48.273</v>
      </c>
      <c r="D275" s="12">
        <v>0</v>
      </c>
      <c r="E275" s="239">
        <v>0</v>
      </c>
      <c r="F275" s="51">
        <v>0</v>
      </c>
      <c r="G275" s="192">
        <v>46.037</v>
      </c>
      <c r="H275" s="49">
        <v>313232.367</v>
      </c>
      <c r="I275" s="121">
        <v>6804</v>
      </c>
      <c r="J275" s="12">
        <v>46.037</v>
      </c>
      <c r="K275" s="49">
        <v>313232.367</v>
      </c>
      <c r="L275" s="86"/>
      <c r="M275" s="86"/>
      <c r="N275" s="86"/>
      <c r="O275" s="86"/>
      <c r="P275" s="86"/>
      <c r="Q275" s="86"/>
      <c r="R275" s="86"/>
      <c r="S275" s="86"/>
      <c r="T275" s="86"/>
    </row>
    <row r="276" spans="2:20" ht="12.75">
      <c r="B276" s="79">
        <v>2007</v>
      </c>
      <c r="C276" s="192">
        <v>41.857</v>
      </c>
      <c r="D276" s="12">
        <v>0</v>
      </c>
      <c r="E276" s="239">
        <v>0</v>
      </c>
      <c r="F276" s="51">
        <v>0</v>
      </c>
      <c r="G276" s="192">
        <v>36.912</v>
      </c>
      <c r="H276" s="49">
        <v>492677.719</v>
      </c>
      <c r="I276" s="121">
        <v>13347</v>
      </c>
      <c r="J276" s="12">
        <v>36.912</v>
      </c>
      <c r="K276" s="49">
        <v>492677.719</v>
      </c>
      <c r="L276" s="86"/>
      <c r="M276" s="86"/>
      <c r="N276" s="86"/>
      <c r="O276" s="86"/>
      <c r="P276" s="86"/>
      <c r="Q276" s="86"/>
      <c r="R276" s="86"/>
      <c r="S276" s="86"/>
      <c r="T276" s="86"/>
    </row>
    <row r="277" spans="2:20" ht="12.75">
      <c r="B277" s="79">
        <v>2008</v>
      </c>
      <c r="C277" s="192">
        <v>46.44</v>
      </c>
      <c r="D277" s="12">
        <v>0</v>
      </c>
      <c r="E277" s="239">
        <v>0</v>
      </c>
      <c r="F277" s="51">
        <v>0</v>
      </c>
      <c r="G277" s="192">
        <v>50.25</v>
      </c>
      <c r="H277" s="49">
        <v>612042.119</v>
      </c>
      <c r="I277" s="121">
        <v>12180</v>
      </c>
      <c r="J277" s="12">
        <v>50.25</v>
      </c>
      <c r="K277" s="49">
        <v>612042.119</v>
      </c>
      <c r="L277" s="86"/>
      <c r="M277" s="86"/>
      <c r="N277" s="86"/>
      <c r="O277" s="86"/>
      <c r="P277" s="86"/>
      <c r="Q277" s="86"/>
      <c r="R277" s="86"/>
      <c r="S277" s="86"/>
      <c r="T277" s="86"/>
    </row>
    <row r="278" spans="2:20" ht="12.75">
      <c r="B278" s="79">
        <v>2009</v>
      </c>
      <c r="C278" s="192">
        <v>49.149</v>
      </c>
      <c r="D278" s="12">
        <v>0</v>
      </c>
      <c r="E278" s="239">
        <v>0</v>
      </c>
      <c r="F278" s="51">
        <v>0</v>
      </c>
      <c r="G278" s="192">
        <v>43.892</v>
      </c>
      <c r="H278" s="49">
        <v>482903.268</v>
      </c>
      <c r="I278" s="121">
        <v>11002</v>
      </c>
      <c r="J278" s="12">
        <v>43.892</v>
      </c>
      <c r="K278" s="49">
        <v>482903.268</v>
      </c>
      <c r="L278" s="86"/>
      <c r="M278" s="86"/>
      <c r="N278" s="86"/>
      <c r="O278" s="86"/>
      <c r="P278" s="86"/>
      <c r="Q278" s="86"/>
      <c r="R278" s="86"/>
      <c r="S278" s="86"/>
      <c r="T278" s="86"/>
    </row>
    <row r="279" spans="2:20" ht="12.75">
      <c r="B279" s="191">
        <v>2010</v>
      </c>
      <c r="C279" s="193">
        <v>50.625</v>
      </c>
      <c r="D279" s="63">
        <v>0</v>
      </c>
      <c r="E279" s="240">
        <v>0</v>
      </c>
      <c r="F279" s="24">
        <v>0</v>
      </c>
      <c r="G279" s="193">
        <v>53.094</v>
      </c>
      <c r="H279" s="187">
        <v>696737.506</v>
      </c>
      <c r="I279" s="187">
        <v>13123</v>
      </c>
      <c r="J279" s="63">
        <v>53.094</v>
      </c>
      <c r="K279" s="187">
        <v>696737.506</v>
      </c>
      <c r="L279" s="86"/>
      <c r="M279" s="86"/>
      <c r="N279" s="86"/>
      <c r="O279" s="86"/>
      <c r="P279" s="86"/>
      <c r="Q279" s="86"/>
      <c r="R279" s="86"/>
      <c r="S279" s="86"/>
      <c r="T279" s="86"/>
    </row>
    <row r="281" ht="12.75">
      <c r="B281" s="125" t="s">
        <v>41</v>
      </c>
    </row>
    <row r="282" spans="2:11" ht="12.75">
      <c r="B282" s="92"/>
      <c r="C282" s="93"/>
      <c r="D282" s="93"/>
      <c r="E282" s="93"/>
      <c r="F282" s="93"/>
      <c r="G282" s="93"/>
      <c r="H282" s="93"/>
      <c r="I282" s="93"/>
      <c r="J282" s="88"/>
      <c r="K282" s="88"/>
    </row>
    <row r="283" spans="2:19" ht="12.75">
      <c r="B283" s="95" t="s">
        <v>2</v>
      </c>
      <c r="C283" s="103" t="s">
        <v>8</v>
      </c>
      <c r="D283" s="104" t="s">
        <v>44</v>
      </c>
      <c r="E283" s="105"/>
      <c r="F283" s="341" t="s">
        <v>95</v>
      </c>
      <c r="G283" s="342"/>
      <c r="H283" s="343"/>
      <c r="I283" s="104" t="s">
        <v>64</v>
      </c>
      <c r="J283" s="105"/>
      <c r="K283" s="110"/>
      <c r="L283" s="107"/>
      <c r="M283" s="108"/>
      <c r="P283" s="108"/>
      <c r="S283" s="108"/>
    </row>
    <row r="284" spans="2:20" ht="12.75">
      <c r="B284" s="78"/>
      <c r="C284" s="109"/>
      <c r="D284" s="110" t="s">
        <v>17</v>
      </c>
      <c r="E284" s="110" t="s">
        <v>18</v>
      </c>
      <c r="F284" s="110" t="s">
        <v>20</v>
      </c>
      <c r="G284" s="111" t="s">
        <v>18</v>
      </c>
      <c r="H284" s="110" t="s">
        <v>21</v>
      </c>
      <c r="I284" s="110" t="s">
        <v>22</v>
      </c>
      <c r="J284" s="112" t="s">
        <v>9</v>
      </c>
      <c r="L284" s="107"/>
      <c r="Q284" s="98"/>
      <c r="T284" s="98"/>
    </row>
    <row r="285" spans="2:20" ht="12.75">
      <c r="B285" s="99"/>
      <c r="C285" s="113" t="s">
        <v>96</v>
      </c>
      <c r="D285" s="113"/>
      <c r="E285" s="114" t="s">
        <v>23</v>
      </c>
      <c r="F285" s="113" t="s">
        <v>96</v>
      </c>
      <c r="G285" s="114" t="s">
        <v>23</v>
      </c>
      <c r="H285" s="114" t="s">
        <v>36</v>
      </c>
      <c r="I285" s="113"/>
      <c r="J285" s="115" t="s">
        <v>23</v>
      </c>
      <c r="L285" s="91"/>
      <c r="M285" s="91"/>
      <c r="N285" s="98"/>
      <c r="O285" s="98"/>
      <c r="P285" s="91"/>
      <c r="Q285" s="98"/>
      <c r="R285" s="98"/>
      <c r="S285" s="91"/>
      <c r="T285" s="98"/>
    </row>
    <row r="286" spans="2:10" ht="12.75">
      <c r="B286" s="79">
        <v>1989</v>
      </c>
      <c r="C286" s="110">
        <v>4884.023</v>
      </c>
      <c r="D286" s="135" t="s">
        <v>12</v>
      </c>
      <c r="E286" s="110">
        <v>166131.1</v>
      </c>
      <c r="F286" s="110">
        <v>2974.999</v>
      </c>
      <c r="G286" s="110">
        <v>554927.996</v>
      </c>
      <c r="H286" s="249">
        <v>186.53048152285095</v>
      </c>
      <c r="I286" s="2" t="s">
        <v>71</v>
      </c>
      <c r="J286" s="101">
        <v>721059.096</v>
      </c>
    </row>
    <row r="287" spans="2:10" ht="12.75">
      <c r="B287" s="78">
        <v>1990</v>
      </c>
      <c r="C287" s="110">
        <v>4402.09</v>
      </c>
      <c r="D287" s="135" t="s">
        <v>12</v>
      </c>
      <c r="E287" s="110">
        <v>237949.208</v>
      </c>
      <c r="F287" s="110">
        <v>2160.002</v>
      </c>
      <c r="G287" s="110">
        <v>610377.048</v>
      </c>
      <c r="H287" s="249">
        <v>282.5817050169398</v>
      </c>
      <c r="I287" s="2" t="s">
        <v>71</v>
      </c>
      <c r="J287" s="101">
        <v>848326.256</v>
      </c>
    </row>
    <row r="288" spans="2:10" ht="12.75">
      <c r="B288" s="79">
        <v>1991</v>
      </c>
      <c r="C288" s="110">
        <v>3146.06</v>
      </c>
      <c r="D288" s="135" t="s">
        <v>12</v>
      </c>
      <c r="E288" s="110">
        <v>172430.102</v>
      </c>
      <c r="F288" s="110">
        <v>1661.518</v>
      </c>
      <c r="G288" s="110">
        <v>594648.458</v>
      </c>
      <c r="H288" s="249">
        <v>357.89468305489316</v>
      </c>
      <c r="I288" s="2" t="s">
        <v>71</v>
      </c>
      <c r="J288" s="101">
        <v>767078.56</v>
      </c>
    </row>
    <row r="289" spans="2:10" ht="12.75">
      <c r="B289" s="78">
        <v>1992</v>
      </c>
      <c r="C289" s="110">
        <v>2463.635</v>
      </c>
      <c r="D289" s="135" t="s">
        <v>12</v>
      </c>
      <c r="E289" s="110">
        <v>146461.876</v>
      </c>
      <c r="F289" s="110">
        <v>1394.606</v>
      </c>
      <c r="G289" s="110">
        <v>453307.118</v>
      </c>
      <c r="H289" s="249">
        <v>325.0431433680911</v>
      </c>
      <c r="I289" s="2" t="s">
        <v>71</v>
      </c>
      <c r="J289" s="101">
        <v>599768.994</v>
      </c>
    </row>
    <row r="290" spans="2:10" ht="12.75">
      <c r="B290" s="79">
        <v>1993</v>
      </c>
      <c r="C290" s="110">
        <v>2506.689</v>
      </c>
      <c r="D290" s="135" t="s">
        <v>12</v>
      </c>
      <c r="E290" s="110">
        <v>176160.027</v>
      </c>
      <c r="F290" s="110">
        <v>1243.817</v>
      </c>
      <c r="G290" s="110">
        <v>372880.113</v>
      </c>
      <c r="H290" s="249">
        <v>299.7869566021368</v>
      </c>
      <c r="I290" s="2" t="s">
        <v>71</v>
      </c>
      <c r="J290" s="101">
        <v>549040.14</v>
      </c>
    </row>
    <row r="291" spans="2:10" ht="12.75">
      <c r="B291" s="78">
        <v>1994</v>
      </c>
      <c r="C291" s="110">
        <v>2851.158</v>
      </c>
      <c r="D291" s="135" t="s">
        <v>12</v>
      </c>
      <c r="E291" s="110">
        <v>265400.786</v>
      </c>
      <c r="F291" s="110">
        <v>1290.87</v>
      </c>
      <c r="G291" s="110">
        <v>379519.886</v>
      </c>
      <c r="H291" s="249">
        <v>294.0031808005454</v>
      </c>
      <c r="I291" s="2" t="s">
        <v>71</v>
      </c>
      <c r="J291" s="101">
        <v>644920.672</v>
      </c>
    </row>
    <row r="292" spans="2:10" ht="12.75">
      <c r="B292" s="79">
        <v>1995</v>
      </c>
      <c r="C292" s="110">
        <v>3198.569</v>
      </c>
      <c r="D292" s="135" t="s">
        <v>12</v>
      </c>
      <c r="E292" s="110">
        <v>239889.277</v>
      </c>
      <c r="F292" s="110">
        <v>1589.226</v>
      </c>
      <c r="G292" s="110">
        <v>452204.471</v>
      </c>
      <c r="H292" s="249">
        <v>284.5438414674816</v>
      </c>
      <c r="I292" s="2" t="s">
        <v>71</v>
      </c>
      <c r="J292" s="101">
        <v>692093.748</v>
      </c>
    </row>
    <row r="293" spans="2:10" ht="12.75">
      <c r="B293" s="78">
        <v>1996</v>
      </c>
      <c r="C293" s="110">
        <v>3240.069</v>
      </c>
      <c r="D293" s="135" t="s">
        <v>12</v>
      </c>
      <c r="E293" s="110">
        <v>246208.792</v>
      </c>
      <c r="F293" s="110">
        <v>1648.053</v>
      </c>
      <c r="G293" s="110">
        <v>537664.785</v>
      </c>
      <c r="H293" s="249">
        <v>326.24241150011557</v>
      </c>
      <c r="I293" s="2" t="s">
        <v>71</v>
      </c>
      <c r="J293" s="101">
        <v>783873.577</v>
      </c>
    </row>
    <row r="294" spans="2:10" ht="12.75">
      <c r="B294" s="79">
        <v>1997</v>
      </c>
      <c r="C294" s="110">
        <v>3120.661</v>
      </c>
      <c r="D294" s="136" t="s">
        <v>12</v>
      </c>
      <c r="E294" s="110">
        <v>308526.491</v>
      </c>
      <c r="F294" s="110">
        <v>1772.801</v>
      </c>
      <c r="G294" s="110">
        <v>578603.217</v>
      </c>
      <c r="H294" s="249">
        <v>326</v>
      </c>
      <c r="I294" s="2" t="s">
        <v>71</v>
      </c>
      <c r="J294" s="101">
        <v>887129.708</v>
      </c>
    </row>
    <row r="295" spans="2:18" ht="12.75">
      <c r="B295" s="78">
        <v>1998</v>
      </c>
      <c r="C295" s="110">
        <v>3044.121</v>
      </c>
      <c r="D295" s="136" t="s">
        <v>12</v>
      </c>
      <c r="E295" s="110">
        <v>321337.144</v>
      </c>
      <c r="F295" s="110">
        <v>1679.975</v>
      </c>
      <c r="G295" s="110">
        <v>634027.312</v>
      </c>
      <c r="H295" s="249">
        <v>377</v>
      </c>
      <c r="I295" s="2" t="s">
        <v>71</v>
      </c>
      <c r="J295" s="101">
        <v>955364.456</v>
      </c>
      <c r="K295" s="86"/>
      <c r="L295" s="86"/>
      <c r="M295" s="86"/>
      <c r="N295" s="86"/>
      <c r="O295" s="86"/>
      <c r="P295" s="86"/>
      <c r="Q295" s="86"/>
      <c r="R295" s="86"/>
    </row>
    <row r="296" spans="2:18" ht="12.75">
      <c r="B296" s="79">
        <v>1999</v>
      </c>
      <c r="C296" s="110">
        <v>3121.994</v>
      </c>
      <c r="D296" s="136" t="s">
        <v>12</v>
      </c>
      <c r="E296" s="110">
        <v>319308.264</v>
      </c>
      <c r="F296" s="110">
        <v>1550.905</v>
      </c>
      <c r="G296" s="110">
        <v>615189.733</v>
      </c>
      <c r="H296" s="249">
        <v>397</v>
      </c>
      <c r="I296" s="2" t="s">
        <v>71</v>
      </c>
      <c r="J296" s="101">
        <v>934497.997</v>
      </c>
      <c r="K296" s="86"/>
      <c r="L296" s="86"/>
      <c r="M296" s="86"/>
      <c r="N296" s="86"/>
      <c r="O296" s="86"/>
      <c r="P296" s="86"/>
      <c r="Q296" s="86"/>
      <c r="R296" s="86"/>
    </row>
    <row r="297" spans="2:18" ht="12.75">
      <c r="B297" s="79">
        <v>2000</v>
      </c>
      <c r="C297" s="110">
        <v>3635.427</v>
      </c>
      <c r="D297" s="136" t="s">
        <v>12</v>
      </c>
      <c r="E297" s="110">
        <v>368603.837</v>
      </c>
      <c r="F297" s="110">
        <v>1845.247</v>
      </c>
      <c r="G297" s="110">
        <v>863511.537</v>
      </c>
      <c r="H297" s="249">
        <v>468</v>
      </c>
      <c r="I297" s="2" t="s">
        <v>71</v>
      </c>
      <c r="J297" s="101">
        <v>1232115.374</v>
      </c>
      <c r="K297" s="86"/>
      <c r="L297" s="86"/>
      <c r="M297" s="86"/>
      <c r="N297" s="86"/>
      <c r="O297" s="86"/>
      <c r="P297" s="86"/>
      <c r="Q297" s="86"/>
      <c r="R297" s="86"/>
    </row>
    <row r="298" spans="2:18" ht="12.75">
      <c r="B298" s="79">
        <v>2001</v>
      </c>
      <c r="C298" s="45">
        <v>3274.145</v>
      </c>
      <c r="D298" s="136" t="s">
        <v>12</v>
      </c>
      <c r="E298" s="45">
        <v>423620.886</v>
      </c>
      <c r="F298" s="34">
        <v>1536.864</v>
      </c>
      <c r="G298" s="45">
        <v>881724.228</v>
      </c>
      <c r="H298" s="251">
        <v>574</v>
      </c>
      <c r="I298" s="2" t="s">
        <v>71</v>
      </c>
      <c r="J298" s="34">
        <v>1305345.114</v>
      </c>
      <c r="K298" s="86"/>
      <c r="L298" s="86"/>
      <c r="M298" s="86"/>
      <c r="N298" s="86"/>
      <c r="O298" s="86"/>
      <c r="P298" s="86"/>
      <c r="Q298" s="86"/>
      <c r="R298" s="86"/>
    </row>
    <row r="299" spans="2:18" ht="12.75">
      <c r="B299" s="79">
        <v>2002</v>
      </c>
      <c r="C299" s="45">
        <v>3358.381</v>
      </c>
      <c r="D299" s="136" t="s">
        <v>12</v>
      </c>
      <c r="E299" s="45">
        <v>589674.406</v>
      </c>
      <c r="F299" s="34">
        <v>1539.331</v>
      </c>
      <c r="G299" s="45">
        <v>1042952.087</v>
      </c>
      <c r="H299" s="251">
        <v>678</v>
      </c>
      <c r="I299" s="2" t="s">
        <v>71</v>
      </c>
      <c r="J299" s="34">
        <v>1632626.493</v>
      </c>
      <c r="K299" s="86"/>
      <c r="L299" s="86"/>
      <c r="M299" s="86"/>
      <c r="N299" s="86"/>
      <c r="O299" s="86"/>
      <c r="P299" s="86"/>
      <c r="Q299" s="86"/>
      <c r="R299" s="86"/>
    </row>
    <row r="300" spans="2:18" ht="12.75">
      <c r="B300" s="79">
        <v>2003</v>
      </c>
      <c r="C300" s="45">
        <v>3546.558</v>
      </c>
      <c r="D300" s="136" t="s">
        <v>12</v>
      </c>
      <c r="E300" s="45">
        <v>624646.538</v>
      </c>
      <c r="F300" s="34">
        <v>1956.741</v>
      </c>
      <c r="G300" s="45">
        <v>852982.905</v>
      </c>
      <c r="H300" s="251">
        <v>436</v>
      </c>
      <c r="I300" s="2" t="s">
        <v>71</v>
      </c>
      <c r="J300" s="34">
        <v>1477629.443</v>
      </c>
      <c r="K300" s="172"/>
      <c r="L300" s="86"/>
      <c r="M300" s="86"/>
      <c r="N300" s="86"/>
      <c r="O300" s="86"/>
      <c r="P300" s="86"/>
      <c r="Q300" s="86"/>
      <c r="R300" s="86"/>
    </row>
    <row r="301" spans="2:18" ht="12.75">
      <c r="B301" s="79">
        <v>2004</v>
      </c>
      <c r="C301" s="45">
        <v>4281.96</v>
      </c>
      <c r="D301" s="136" t="s">
        <v>12</v>
      </c>
      <c r="E301" s="34">
        <v>656434.74</v>
      </c>
      <c r="F301" s="34">
        <v>2403.11</v>
      </c>
      <c r="G301" s="34">
        <v>1082284.63</v>
      </c>
      <c r="H301" s="251">
        <v>450</v>
      </c>
      <c r="I301" s="2" t="s">
        <v>71</v>
      </c>
      <c r="J301" s="34">
        <v>1738719.37</v>
      </c>
      <c r="K301" s="172"/>
      <c r="L301" s="86"/>
      <c r="M301" s="86"/>
      <c r="N301" s="86"/>
      <c r="O301" s="86"/>
      <c r="P301" s="86"/>
      <c r="Q301" s="86"/>
      <c r="R301" s="86"/>
    </row>
    <row r="302" spans="2:18" ht="12.75">
      <c r="B302" s="79">
        <v>2005</v>
      </c>
      <c r="C302" s="45">
        <v>4611.683</v>
      </c>
      <c r="D302" s="136" t="s">
        <v>12</v>
      </c>
      <c r="E302" s="34">
        <v>681860.988</v>
      </c>
      <c r="F302" s="34">
        <v>2119.164</v>
      </c>
      <c r="G302" s="34">
        <v>1518965.295</v>
      </c>
      <c r="H302" s="251">
        <v>717</v>
      </c>
      <c r="I302" s="2" t="s">
        <v>71</v>
      </c>
      <c r="J302" s="34">
        <v>2200826.283</v>
      </c>
      <c r="K302" s="172"/>
      <c r="L302" s="86"/>
      <c r="M302" s="86"/>
      <c r="N302" s="86"/>
      <c r="O302" s="86"/>
      <c r="P302" s="86"/>
      <c r="Q302" s="86"/>
      <c r="R302" s="86"/>
    </row>
    <row r="303" spans="2:18" ht="12.75">
      <c r="B303" s="79">
        <v>2006</v>
      </c>
      <c r="C303" s="45">
        <v>5213.338</v>
      </c>
      <c r="D303" s="136" t="s">
        <v>12</v>
      </c>
      <c r="E303" s="34">
        <v>727182.443</v>
      </c>
      <c r="F303" s="34">
        <v>2845.566</v>
      </c>
      <c r="G303" s="34">
        <v>1518652.517</v>
      </c>
      <c r="H303" s="251">
        <v>534</v>
      </c>
      <c r="I303" s="2" t="s">
        <v>71</v>
      </c>
      <c r="J303" s="34">
        <v>2245834.96</v>
      </c>
      <c r="K303" s="172"/>
      <c r="L303" s="86"/>
      <c r="M303" s="86"/>
      <c r="N303" s="86"/>
      <c r="O303" s="86"/>
      <c r="P303" s="86"/>
      <c r="Q303" s="86"/>
      <c r="R303" s="86"/>
    </row>
    <row r="304" spans="2:18" ht="12.75">
      <c r="B304" s="79">
        <v>2007</v>
      </c>
      <c r="C304" s="45">
        <v>5996.086</v>
      </c>
      <c r="D304" s="136" t="s">
        <v>12</v>
      </c>
      <c r="E304" s="34">
        <v>934900.676</v>
      </c>
      <c r="F304" s="34">
        <v>3690.593</v>
      </c>
      <c r="G304" s="34">
        <v>2636526.147</v>
      </c>
      <c r="H304" s="251">
        <v>714</v>
      </c>
      <c r="I304" s="329" t="s">
        <v>71</v>
      </c>
      <c r="J304" s="34">
        <v>3571426.823</v>
      </c>
      <c r="K304" s="172"/>
      <c r="L304" s="86"/>
      <c r="M304" s="86"/>
      <c r="N304" s="86"/>
      <c r="O304" s="86"/>
      <c r="P304" s="86"/>
      <c r="Q304" s="86"/>
      <c r="R304" s="86"/>
    </row>
    <row r="305" spans="2:18" ht="12.75">
      <c r="B305" s="79">
        <v>2008</v>
      </c>
      <c r="C305" s="45">
        <v>6807.059</v>
      </c>
      <c r="D305" s="136" t="s">
        <v>12</v>
      </c>
      <c r="E305" s="34">
        <v>1761848.453</v>
      </c>
      <c r="F305" s="34">
        <v>4689.094</v>
      </c>
      <c r="G305" s="34">
        <v>15581559.592</v>
      </c>
      <c r="H305" s="251">
        <v>3323</v>
      </c>
      <c r="I305" s="2" t="s">
        <v>71</v>
      </c>
      <c r="J305" s="34">
        <v>17343408.045</v>
      </c>
      <c r="K305" s="172"/>
      <c r="L305" s="86"/>
      <c r="M305" s="86"/>
      <c r="N305" s="86"/>
      <c r="O305" s="86"/>
      <c r="P305" s="86"/>
      <c r="Q305" s="86"/>
      <c r="R305" s="86"/>
    </row>
    <row r="306" spans="2:18" ht="12.75">
      <c r="B306" s="79">
        <v>2009</v>
      </c>
      <c r="C306" s="45">
        <v>4578.77</v>
      </c>
      <c r="D306" s="136" t="s">
        <v>12</v>
      </c>
      <c r="E306" s="328">
        <v>583601.568</v>
      </c>
      <c r="F306" s="34">
        <v>3975.782</v>
      </c>
      <c r="G306" s="34">
        <v>5003011.102</v>
      </c>
      <c r="H306" s="251">
        <v>1258</v>
      </c>
      <c r="I306" s="2" t="s">
        <v>71</v>
      </c>
      <c r="J306" s="34">
        <v>5586612.67</v>
      </c>
      <c r="K306" s="172"/>
      <c r="L306" s="86"/>
      <c r="M306" s="86"/>
      <c r="N306" s="86"/>
      <c r="O306" s="86"/>
      <c r="P306" s="86"/>
      <c r="Q306" s="86"/>
      <c r="R306" s="86"/>
    </row>
    <row r="307" spans="2:18" ht="12.75">
      <c r="B307" s="191">
        <v>2010</v>
      </c>
      <c r="C307" s="232">
        <v>7171.745</v>
      </c>
      <c r="D307" s="330" t="s">
        <v>71</v>
      </c>
      <c r="E307" s="233">
        <v>1320564.448</v>
      </c>
      <c r="F307" s="232">
        <v>5986.345</v>
      </c>
      <c r="G307" s="232">
        <v>9340025.727</v>
      </c>
      <c r="H307" s="288">
        <v>1560</v>
      </c>
      <c r="I307" s="17" t="s">
        <v>71</v>
      </c>
      <c r="J307" s="233">
        <v>10660590.175</v>
      </c>
      <c r="K307" s="86"/>
      <c r="L307" s="86"/>
      <c r="M307" s="86"/>
      <c r="N307" s="86"/>
      <c r="O307" s="86"/>
      <c r="P307" s="86"/>
      <c r="Q307" s="86"/>
      <c r="R307" s="86"/>
    </row>
    <row r="309" ht="12.75">
      <c r="B309" s="125" t="s">
        <v>42</v>
      </c>
    </row>
    <row r="310" spans="2:11" ht="12.75">
      <c r="B310" s="92"/>
      <c r="C310" s="93"/>
      <c r="D310" s="93"/>
      <c r="E310" s="93"/>
      <c r="F310" s="93"/>
      <c r="G310" s="93"/>
      <c r="H310" s="93"/>
      <c r="I310" s="93"/>
      <c r="J310" s="93"/>
      <c r="K310" s="93"/>
    </row>
    <row r="311" spans="2:19" ht="12.75">
      <c r="B311" s="95" t="s">
        <v>2</v>
      </c>
      <c r="C311" s="103" t="s">
        <v>8</v>
      </c>
      <c r="D311" s="104" t="s">
        <v>14</v>
      </c>
      <c r="E311" s="105"/>
      <c r="F311" s="105"/>
      <c r="G311" s="104" t="s">
        <v>15</v>
      </c>
      <c r="H311" s="105"/>
      <c r="I311" s="105"/>
      <c r="J311" s="104" t="s">
        <v>16</v>
      </c>
      <c r="K311" s="106"/>
      <c r="L311" s="107"/>
      <c r="M311" s="108"/>
      <c r="P311" s="108"/>
      <c r="S311" s="108"/>
    </row>
    <row r="312" spans="2:20" ht="12.75">
      <c r="B312" s="78"/>
      <c r="C312" s="109"/>
      <c r="D312" s="110" t="s">
        <v>17</v>
      </c>
      <c r="E312" s="110" t="s">
        <v>18</v>
      </c>
      <c r="F312" s="110" t="s">
        <v>19</v>
      </c>
      <c r="G312" s="110" t="s">
        <v>20</v>
      </c>
      <c r="H312" s="111" t="s">
        <v>18</v>
      </c>
      <c r="I312" s="110" t="s">
        <v>21</v>
      </c>
      <c r="J312" s="110" t="s">
        <v>22</v>
      </c>
      <c r="K312" s="112" t="s">
        <v>9</v>
      </c>
      <c r="L312" s="107"/>
      <c r="Q312" s="98"/>
      <c r="T312" s="98"/>
    </row>
    <row r="313" spans="2:20" ht="12.75">
      <c r="B313" s="99"/>
      <c r="C313" s="113" t="s">
        <v>96</v>
      </c>
      <c r="D313" s="113" t="s">
        <v>96</v>
      </c>
      <c r="E313" s="115" t="s">
        <v>23</v>
      </c>
      <c r="F313" s="114" t="s">
        <v>36</v>
      </c>
      <c r="G313" s="113" t="s">
        <v>96</v>
      </c>
      <c r="H313" s="114" t="s">
        <v>23</v>
      </c>
      <c r="I313" s="114" t="s">
        <v>36</v>
      </c>
      <c r="J313" s="113" t="s">
        <v>96</v>
      </c>
      <c r="K313" s="115" t="s">
        <v>23</v>
      </c>
      <c r="L313" s="91"/>
      <c r="M313" s="91"/>
      <c r="N313" s="98"/>
      <c r="O313" s="98"/>
      <c r="P313" s="91"/>
      <c r="Q313" s="98"/>
      <c r="R313" s="98"/>
      <c r="S313" s="91"/>
      <c r="T313" s="98"/>
    </row>
    <row r="314" spans="2:11" ht="12.75">
      <c r="B314" s="79">
        <v>1989</v>
      </c>
      <c r="C314" s="116">
        <v>28.054</v>
      </c>
      <c r="D314" s="116">
        <v>11.062</v>
      </c>
      <c r="E314" s="110">
        <v>390987.11</v>
      </c>
      <c r="F314" s="101">
        <v>35345</v>
      </c>
      <c r="G314" s="116">
        <v>16.412</v>
      </c>
      <c r="H314" s="101">
        <v>556768.743</v>
      </c>
      <c r="I314" s="88">
        <v>33924</v>
      </c>
      <c r="J314" s="116">
        <v>27.474</v>
      </c>
      <c r="K314" s="101">
        <v>947755.853</v>
      </c>
    </row>
    <row r="315" spans="2:11" ht="12.75">
      <c r="B315" s="79">
        <v>1990</v>
      </c>
      <c r="C315" s="116">
        <v>28.188</v>
      </c>
      <c r="D315" s="116">
        <v>8.908</v>
      </c>
      <c r="E315" s="110">
        <v>203110.945</v>
      </c>
      <c r="F315" s="101">
        <v>22801</v>
      </c>
      <c r="G315" s="116">
        <v>21.167</v>
      </c>
      <c r="H315" s="101">
        <v>452466.494</v>
      </c>
      <c r="I315" s="88">
        <v>21376</v>
      </c>
      <c r="J315" s="116">
        <v>30.075</v>
      </c>
      <c r="K315" s="101">
        <v>655577.439</v>
      </c>
    </row>
    <row r="316" spans="2:11" ht="12.75">
      <c r="B316" s="79">
        <v>1991</v>
      </c>
      <c r="C316" s="116">
        <v>26.885</v>
      </c>
      <c r="D316" s="116">
        <v>8.399</v>
      </c>
      <c r="E316" s="110">
        <v>184646.072</v>
      </c>
      <c r="F316" s="101">
        <v>21984</v>
      </c>
      <c r="G316" s="116">
        <v>17.934</v>
      </c>
      <c r="H316" s="101">
        <v>394366.501</v>
      </c>
      <c r="I316" s="88">
        <v>21990</v>
      </c>
      <c r="J316" s="116">
        <v>26.333</v>
      </c>
      <c r="K316" s="101">
        <v>579012.573</v>
      </c>
    </row>
    <row r="317" spans="2:11" ht="12.75">
      <c r="B317" s="79">
        <v>1992</v>
      </c>
      <c r="C317" s="116">
        <v>27.621</v>
      </c>
      <c r="D317" s="116">
        <v>9.319</v>
      </c>
      <c r="E317" s="110">
        <v>187134.985</v>
      </c>
      <c r="F317" s="101">
        <v>20081</v>
      </c>
      <c r="G317" s="116">
        <v>17.17</v>
      </c>
      <c r="H317" s="101">
        <v>323462.545</v>
      </c>
      <c r="I317" s="88">
        <v>18839</v>
      </c>
      <c r="J317" s="116">
        <v>26.489</v>
      </c>
      <c r="K317" s="101">
        <v>510597.53</v>
      </c>
    </row>
    <row r="318" spans="2:11" ht="12.75">
      <c r="B318" s="79">
        <v>1993</v>
      </c>
      <c r="C318" s="116">
        <v>29.868</v>
      </c>
      <c r="D318" s="116">
        <v>12.579</v>
      </c>
      <c r="E318" s="110">
        <v>201226.061</v>
      </c>
      <c r="F318" s="101">
        <v>15997</v>
      </c>
      <c r="G318" s="116">
        <v>16.442</v>
      </c>
      <c r="H318" s="101">
        <v>256473.904</v>
      </c>
      <c r="I318" s="88">
        <v>15599</v>
      </c>
      <c r="J318" s="116">
        <v>29.021</v>
      </c>
      <c r="K318" s="101">
        <v>457699.965</v>
      </c>
    </row>
    <row r="319" spans="2:11" ht="12.75">
      <c r="B319" s="79">
        <v>1994</v>
      </c>
      <c r="C319" s="116">
        <v>30.751</v>
      </c>
      <c r="D319" s="116">
        <v>14.311</v>
      </c>
      <c r="E319" s="110">
        <v>275859.424</v>
      </c>
      <c r="F319" s="101">
        <v>19276</v>
      </c>
      <c r="G319" s="116">
        <v>14.032</v>
      </c>
      <c r="H319" s="101">
        <v>271802.219</v>
      </c>
      <c r="I319" s="88">
        <v>19370</v>
      </c>
      <c r="J319" s="116">
        <v>28.343</v>
      </c>
      <c r="K319" s="101">
        <v>547661.643</v>
      </c>
    </row>
    <row r="320" spans="2:11" ht="12.75">
      <c r="B320" s="79">
        <v>1995</v>
      </c>
      <c r="C320" s="116">
        <v>29.803</v>
      </c>
      <c r="D320" s="116">
        <v>13.449</v>
      </c>
      <c r="E320" s="110">
        <v>379770.344</v>
      </c>
      <c r="F320" s="101">
        <v>28238</v>
      </c>
      <c r="G320" s="116">
        <v>16.704</v>
      </c>
      <c r="H320" s="101">
        <v>470258.88</v>
      </c>
      <c r="I320" s="88">
        <v>28152</v>
      </c>
      <c r="J320" s="116">
        <v>30.153</v>
      </c>
      <c r="K320" s="101">
        <v>850029.224</v>
      </c>
    </row>
    <row r="321" spans="2:11" ht="12.75">
      <c r="B321" s="79">
        <v>1996</v>
      </c>
      <c r="C321" s="116">
        <v>33.861</v>
      </c>
      <c r="D321" s="116">
        <v>10.329</v>
      </c>
      <c r="E321" s="110">
        <v>332458.483</v>
      </c>
      <c r="F321" s="101">
        <v>32187</v>
      </c>
      <c r="G321" s="116">
        <v>21.354</v>
      </c>
      <c r="H321" s="101">
        <v>650944.103</v>
      </c>
      <c r="I321" s="88">
        <v>30483</v>
      </c>
      <c r="J321" s="116">
        <v>31.683</v>
      </c>
      <c r="K321" s="101">
        <v>983402.586</v>
      </c>
    </row>
    <row r="322" spans="2:11" ht="12.75">
      <c r="B322" s="79">
        <v>1997</v>
      </c>
      <c r="C322" s="116">
        <v>34.849</v>
      </c>
      <c r="D322" s="116">
        <v>13.207</v>
      </c>
      <c r="E322" s="122">
        <v>396466.56</v>
      </c>
      <c r="F322" s="121">
        <v>30020</v>
      </c>
      <c r="G322" s="116">
        <v>20.383</v>
      </c>
      <c r="H322" s="122">
        <v>609750.487</v>
      </c>
      <c r="I322" s="121">
        <v>29915</v>
      </c>
      <c r="J322" s="116">
        <v>33.589</v>
      </c>
      <c r="K322" s="121">
        <v>1006217.047</v>
      </c>
    </row>
    <row r="323" spans="2:20" ht="12.75">
      <c r="B323" s="79">
        <v>1998</v>
      </c>
      <c r="C323" s="116">
        <v>36.679</v>
      </c>
      <c r="D323" s="116">
        <v>15.778</v>
      </c>
      <c r="E323" s="122">
        <v>400295.906</v>
      </c>
      <c r="F323" s="121">
        <v>25370</v>
      </c>
      <c r="G323" s="116">
        <v>23.428</v>
      </c>
      <c r="H323" s="122">
        <v>620501.181</v>
      </c>
      <c r="I323" s="121">
        <v>26486</v>
      </c>
      <c r="J323" s="116">
        <v>39.206</v>
      </c>
      <c r="K323" s="121">
        <v>1020797.087</v>
      </c>
      <c r="L323" s="86"/>
      <c r="M323" s="86"/>
      <c r="N323" s="86"/>
      <c r="O323" s="86"/>
      <c r="P323" s="86"/>
      <c r="Q323" s="86"/>
      <c r="R323" s="86"/>
      <c r="S323" s="86"/>
      <c r="T323" s="86"/>
    </row>
    <row r="324" spans="2:20" ht="12.75">
      <c r="B324" s="79">
        <v>1999</v>
      </c>
      <c r="C324" s="116">
        <v>36.202</v>
      </c>
      <c r="D324" s="116">
        <v>19.154</v>
      </c>
      <c r="E324" s="122">
        <v>653026.618</v>
      </c>
      <c r="F324" s="121">
        <v>34094</v>
      </c>
      <c r="G324" s="116">
        <v>16.195</v>
      </c>
      <c r="H324" s="122">
        <v>494715.839</v>
      </c>
      <c r="I324" s="121">
        <v>30548</v>
      </c>
      <c r="J324" s="116">
        <v>35.348</v>
      </c>
      <c r="K324" s="121">
        <v>1147742.457</v>
      </c>
      <c r="L324" s="86"/>
      <c r="M324" s="86"/>
      <c r="N324" s="86"/>
      <c r="O324" s="86"/>
      <c r="P324" s="86"/>
      <c r="Q324" s="86"/>
      <c r="R324" s="86"/>
      <c r="S324" s="86"/>
      <c r="T324" s="86"/>
    </row>
    <row r="325" spans="2:20" ht="12.75">
      <c r="B325" s="79">
        <v>2000</v>
      </c>
      <c r="C325" s="116">
        <v>36.616</v>
      </c>
      <c r="D325" s="116">
        <v>20.786</v>
      </c>
      <c r="E325" s="122">
        <v>1188508.502</v>
      </c>
      <c r="F325" s="121">
        <v>57179</v>
      </c>
      <c r="G325" s="116">
        <v>14.575</v>
      </c>
      <c r="H325" s="122">
        <v>805805.418</v>
      </c>
      <c r="I325" s="121">
        <v>55289</v>
      </c>
      <c r="J325" s="116">
        <v>35.36</v>
      </c>
      <c r="K325" s="121">
        <v>1994313.92</v>
      </c>
      <c r="L325" s="86"/>
      <c r="M325" s="86"/>
      <c r="N325" s="86"/>
      <c r="O325" s="86"/>
      <c r="P325" s="86"/>
      <c r="Q325" s="86"/>
      <c r="R325" s="86"/>
      <c r="S325" s="86"/>
      <c r="T325" s="86"/>
    </row>
    <row r="326" spans="2:20" ht="12.75">
      <c r="B326" s="79">
        <v>2001</v>
      </c>
      <c r="C326" s="192">
        <v>36.443</v>
      </c>
      <c r="D326" s="12">
        <v>22.208</v>
      </c>
      <c r="E326" s="45">
        <v>1102556.812</v>
      </c>
      <c r="F326" s="49">
        <v>49648</v>
      </c>
      <c r="G326" s="192">
        <v>14.295</v>
      </c>
      <c r="H326" s="34">
        <v>707129.522</v>
      </c>
      <c r="I326" s="190">
        <v>49466</v>
      </c>
      <c r="J326" s="12">
        <v>36.503</v>
      </c>
      <c r="K326" s="34">
        <v>1809686.334</v>
      </c>
      <c r="L326" s="86"/>
      <c r="M326" s="86"/>
      <c r="N326" s="86"/>
      <c r="O326" s="86"/>
      <c r="P326" s="86"/>
      <c r="Q326" s="86"/>
      <c r="R326" s="86"/>
      <c r="S326" s="86"/>
      <c r="T326" s="86"/>
    </row>
    <row r="327" spans="2:20" ht="12.75">
      <c r="B327" s="79">
        <v>2002</v>
      </c>
      <c r="C327" s="192">
        <v>37.286</v>
      </c>
      <c r="D327" s="12">
        <v>22.584</v>
      </c>
      <c r="E327" s="45">
        <v>1579025.118</v>
      </c>
      <c r="F327" s="49">
        <v>69919</v>
      </c>
      <c r="G327" s="192">
        <v>15.915</v>
      </c>
      <c r="H327" s="34">
        <v>1060113.098</v>
      </c>
      <c r="I327" s="190">
        <v>66609</v>
      </c>
      <c r="J327" s="12">
        <v>38.499</v>
      </c>
      <c r="K327" s="34">
        <v>2639138.216</v>
      </c>
      <c r="L327" s="86"/>
      <c r="M327" s="86"/>
      <c r="N327" s="86"/>
      <c r="O327" s="86"/>
      <c r="P327" s="86"/>
      <c r="Q327" s="86"/>
      <c r="R327" s="86"/>
      <c r="S327" s="86"/>
      <c r="T327" s="86"/>
    </row>
    <row r="328" spans="2:20" ht="12.75">
      <c r="B328" s="79">
        <v>2003</v>
      </c>
      <c r="C328" s="192">
        <v>40.842</v>
      </c>
      <c r="D328" s="12">
        <v>24.04</v>
      </c>
      <c r="E328" s="45">
        <v>1647922.014</v>
      </c>
      <c r="F328" s="49">
        <v>68549</v>
      </c>
      <c r="G328" s="192">
        <v>16.088</v>
      </c>
      <c r="H328" s="34">
        <v>1081275.009</v>
      </c>
      <c r="I328" s="190">
        <v>67209</v>
      </c>
      <c r="J328" s="12">
        <v>40.128</v>
      </c>
      <c r="K328" s="34">
        <v>2729197.023</v>
      </c>
      <c r="L328" s="86"/>
      <c r="M328" s="86"/>
      <c r="N328" s="86"/>
      <c r="O328" s="86"/>
      <c r="P328" s="86"/>
      <c r="Q328" s="86"/>
      <c r="R328" s="86"/>
      <c r="S328" s="86"/>
      <c r="T328" s="86"/>
    </row>
    <row r="329" spans="2:20" ht="12.75">
      <c r="B329" s="79">
        <v>2004</v>
      </c>
      <c r="C329" s="192">
        <v>39.85</v>
      </c>
      <c r="D329" s="12">
        <v>24.98</v>
      </c>
      <c r="E329" s="45">
        <v>2139318.66</v>
      </c>
      <c r="F329" s="49">
        <v>85634</v>
      </c>
      <c r="G329" s="192">
        <v>18.03</v>
      </c>
      <c r="H329" s="34">
        <v>1531322.41</v>
      </c>
      <c r="I329" s="190">
        <v>84940</v>
      </c>
      <c r="J329" s="12">
        <v>43.01</v>
      </c>
      <c r="K329" s="34">
        <v>3670641.07</v>
      </c>
      <c r="L329" s="86"/>
      <c r="M329" s="86"/>
      <c r="N329" s="86"/>
      <c r="O329" s="86"/>
      <c r="P329" s="86"/>
      <c r="Q329" s="86"/>
      <c r="R329" s="86"/>
      <c r="S329" s="86"/>
      <c r="T329" s="86"/>
    </row>
    <row r="330" spans="2:20" ht="12.75">
      <c r="B330" s="79">
        <v>2005</v>
      </c>
      <c r="C330" s="192">
        <v>42.392</v>
      </c>
      <c r="D330" s="12">
        <v>20.274</v>
      </c>
      <c r="E330" s="45">
        <v>1909468.304</v>
      </c>
      <c r="F330" s="49">
        <v>94185</v>
      </c>
      <c r="G330" s="192">
        <v>22.174</v>
      </c>
      <c r="H330" s="34">
        <v>2013552.687</v>
      </c>
      <c r="I330" s="190">
        <v>90808</v>
      </c>
      <c r="J330" s="12">
        <v>42.447</v>
      </c>
      <c r="K330" s="34">
        <v>3923020.991</v>
      </c>
      <c r="L330" s="86"/>
      <c r="M330" s="86"/>
      <c r="N330" s="86"/>
      <c r="O330" s="86"/>
      <c r="P330" s="86"/>
      <c r="Q330" s="86"/>
      <c r="R330" s="86"/>
      <c r="S330" s="86"/>
      <c r="T330" s="86"/>
    </row>
    <row r="331" spans="2:20" ht="12.75">
      <c r="B331" s="79">
        <v>2006</v>
      </c>
      <c r="C331" s="192">
        <v>41.757</v>
      </c>
      <c r="D331" s="12">
        <v>25.65</v>
      </c>
      <c r="E331" s="45">
        <v>4154729.573</v>
      </c>
      <c r="F331" s="49">
        <v>161979</v>
      </c>
      <c r="G331" s="192">
        <v>17.471</v>
      </c>
      <c r="H331" s="34">
        <v>2613594.042</v>
      </c>
      <c r="I331" s="190">
        <v>149594</v>
      </c>
      <c r="J331" s="12">
        <v>43.121</v>
      </c>
      <c r="K331" s="34">
        <v>6768323.615</v>
      </c>
      <c r="L331" s="86"/>
      <c r="M331" s="86"/>
      <c r="N331" s="86"/>
      <c r="O331" s="86"/>
      <c r="P331" s="86"/>
      <c r="Q331" s="86"/>
      <c r="R331" s="86"/>
      <c r="S331" s="86"/>
      <c r="T331" s="86"/>
    </row>
    <row r="332" spans="2:20" ht="12.75">
      <c r="B332" s="79">
        <v>2007</v>
      </c>
      <c r="C332" s="192">
        <v>37.163</v>
      </c>
      <c r="D332" s="12">
        <v>11.718</v>
      </c>
      <c r="E332" s="45">
        <v>2823536.396</v>
      </c>
      <c r="F332" s="49">
        <v>240958</v>
      </c>
      <c r="G332" s="192">
        <v>24.017</v>
      </c>
      <c r="H332" s="34">
        <v>6196981.427</v>
      </c>
      <c r="I332" s="190">
        <v>258027</v>
      </c>
      <c r="J332" s="12">
        <v>35.735</v>
      </c>
      <c r="K332" s="34">
        <v>9020517.823</v>
      </c>
      <c r="L332" s="86"/>
      <c r="M332" s="86"/>
      <c r="N332" s="86"/>
      <c r="O332" s="86"/>
      <c r="P332" s="86"/>
      <c r="Q332" s="86"/>
      <c r="R332" s="86"/>
      <c r="S332" s="86"/>
      <c r="T332" s="86"/>
    </row>
    <row r="333" spans="2:20" ht="12.75">
      <c r="B333" s="79">
        <v>2008</v>
      </c>
      <c r="C333" s="192">
        <v>31.675</v>
      </c>
      <c r="D333" s="12">
        <v>6.744</v>
      </c>
      <c r="E333" s="45">
        <v>1151893.72</v>
      </c>
      <c r="F333" s="49">
        <v>170811</v>
      </c>
      <c r="G333" s="192">
        <v>23.519</v>
      </c>
      <c r="H333" s="34">
        <v>4103710.686</v>
      </c>
      <c r="I333" s="190">
        <v>174487</v>
      </c>
      <c r="J333" s="12">
        <v>30.262</v>
      </c>
      <c r="K333" s="34">
        <v>5255604.406</v>
      </c>
      <c r="L333" s="86"/>
      <c r="M333" s="86"/>
      <c r="N333" s="86"/>
      <c r="O333" s="86"/>
      <c r="P333" s="86"/>
      <c r="Q333" s="86"/>
      <c r="R333" s="86"/>
      <c r="S333" s="86"/>
      <c r="T333" s="86"/>
    </row>
    <row r="334" spans="2:20" ht="12.75">
      <c r="B334" s="79">
        <v>2009</v>
      </c>
      <c r="C334" s="192">
        <v>34.605</v>
      </c>
      <c r="D334" s="12">
        <v>9.007</v>
      </c>
      <c r="E334" s="45">
        <v>949855.37</v>
      </c>
      <c r="F334" s="49">
        <v>105453</v>
      </c>
      <c r="G334" s="192">
        <v>27.3</v>
      </c>
      <c r="H334" s="34">
        <v>3251352.782</v>
      </c>
      <c r="I334" s="190">
        <v>119095</v>
      </c>
      <c r="J334" s="12">
        <v>36.308</v>
      </c>
      <c r="K334" s="34">
        <v>4201208.152</v>
      </c>
      <c r="L334" s="86"/>
      <c r="M334" s="86"/>
      <c r="N334" s="86"/>
      <c r="O334" s="86"/>
      <c r="P334" s="86"/>
      <c r="Q334" s="86"/>
      <c r="R334" s="86"/>
      <c r="S334" s="86"/>
      <c r="T334" s="86"/>
    </row>
    <row r="335" spans="2:20" ht="12.75">
      <c r="B335" s="191">
        <v>2010</v>
      </c>
      <c r="C335" s="193">
        <v>39.96</v>
      </c>
      <c r="D335" s="63">
        <v>7.293</v>
      </c>
      <c r="E335" s="189">
        <v>1073290.994</v>
      </c>
      <c r="F335" s="187">
        <v>147168</v>
      </c>
      <c r="G335" s="193">
        <v>33.069</v>
      </c>
      <c r="H335" s="35">
        <v>4911462.268</v>
      </c>
      <c r="I335" s="195">
        <v>148522</v>
      </c>
      <c r="J335" s="63">
        <v>40.362</v>
      </c>
      <c r="K335" s="35">
        <v>5984753.262</v>
      </c>
      <c r="L335" s="86"/>
      <c r="M335" s="86"/>
      <c r="N335" s="86"/>
      <c r="O335" s="86"/>
      <c r="P335" s="86"/>
      <c r="Q335" s="86"/>
      <c r="R335" s="86"/>
      <c r="S335" s="86"/>
      <c r="T335" s="86"/>
    </row>
    <row r="337" ht="12.75">
      <c r="B337" s="125" t="s">
        <v>43</v>
      </c>
    </row>
    <row r="338" spans="2:9" ht="12.75">
      <c r="B338" s="92"/>
      <c r="C338" s="93"/>
      <c r="D338" s="88"/>
      <c r="E338" s="88"/>
      <c r="F338" s="88"/>
      <c r="G338" s="88"/>
      <c r="H338" s="88"/>
      <c r="I338" s="88"/>
    </row>
    <row r="339" spans="2:12" ht="12.75">
      <c r="B339" s="95" t="s">
        <v>2</v>
      </c>
      <c r="C339" s="137" t="s">
        <v>8</v>
      </c>
      <c r="D339" s="108"/>
      <c r="E339" s="88"/>
      <c r="F339" s="108"/>
      <c r="G339" s="88"/>
      <c r="H339" s="108"/>
      <c r="I339" s="88"/>
      <c r="L339" s="107"/>
    </row>
    <row r="340" spans="2:12" ht="12.75">
      <c r="B340" s="99"/>
      <c r="C340" s="100" t="s">
        <v>46</v>
      </c>
      <c r="D340" s="88"/>
      <c r="E340" s="88"/>
      <c r="F340" s="88"/>
      <c r="G340" s="98"/>
      <c r="H340" s="88"/>
      <c r="I340" s="98"/>
      <c r="L340" s="91"/>
    </row>
    <row r="341" spans="2:9" ht="12.75">
      <c r="B341" s="78">
        <v>1989</v>
      </c>
      <c r="C341" s="101">
        <v>3455.95</v>
      </c>
      <c r="D341" s="108"/>
      <c r="E341" s="108"/>
      <c r="F341" s="108"/>
      <c r="G341" s="108"/>
      <c r="H341" s="108"/>
      <c r="I341" s="108"/>
    </row>
    <row r="342" spans="2:9" ht="12.75">
      <c r="B342" s="79">
        <v>1990</v>
      </c>
      <c r="C342" s="101">
        <v>2874.578</v>
      </c>
      <c r="D342" s="108"/>
      <c r="E342" s="108"/>
      <c r="F342" s="108"/>
      <c r="G342" s="108"/>
      <c r="H342" s="108"/>
      <c r="I342" s="108"/>
    </row>
    <row r="343" spans="2:9" ht="12.75">
      <c r="B343" s="79">
        <v>1991</v>
      </c>
      <c r="C343" s="101">
        <v>2025.126</v>
      </c>
      <c r="D343" s="108"/>
      <c r="E343" s="108"/>
      <c r="F343" s="108"/>
      <c r="G343" s="108"/>
      <c r="H343" s="108"/>
      <c r="I343" s="108"/>
    </row>
    <row r="344" spans="2:9" ht="12.75">
      <c r="B344" s="78">
        <v>1992</v>
      </c>
      <c r="C344" s="101">
        <v>1970.694</v>
      </c>
      <c r="D344" s="108"/>
      <c r="E344" s="108"/>
      <c r="F344" s="108"/>
      <c r="G344" s="108"/>
      <c r="H344" s="108"/>
      <c r="I344" s="108"/>
    </row>
    <row r="345" spans="2:9" ht="12.75">
      <c r="B345" s="79">
        <v>1993</v>
      </c>
      <c r="C345" s="101">
        <v>2007.694</v>
      </c>
      <c r="D345" s="108"/>
      <c r="E345" s="108"/>
      <c r="F345" s="108"/>
      <c r="G345" s="108"/>
      <c r="H345" s="108"/>
      <c r="I345" s="108"/>
    </row>
    <row r="346" spans="2:9" ht="12.75">
      <c r="B346" s="79">
        <v>1994</v>
      </c>
      <c r="C346" s="101">
        <v>1990.633</v>
      </c>
      <c r="D346" s="108"/>
      <c r="E346" s="108"/>
      <c r="F346" s="108"/>
      <c r="G346" s="108"/>
      <c r="H346" s="108"/>
      <c r="I346" s="108"/>
    </row>
    <row r="347" spans="2:9" ht="12.75">
      <c r="B347" s="78">
        <v>1995</v>
      </c>
      <c r="C347" s="101">
        <v>1701.946</v>
      </c>
      <c r="D347" s="108"/>
      <c r="E347" s="108"/>
      <c r="F347" s="108"/>
      <c r="G347" s="108"/>
      <c r="H347" s="108"/>
      <c r="I347" s="108"/>
    </row>
    <row r="348" spans="2:9" ht="12.75">
      <c r="B348" s="79">
        <v>1996</v>
      </c>
      <c r="C348" s="101">
        <v>1706.005</v>
      </c>
      <c r="D348" s="108"/>
      <c r="E348" s="108"/>
      <c r="F348" s="108"/>
      <c r="G348" s="108"/>
      <c r="H348" s="108"/>
      <c r="I348" s="108"/>
    </row>
    <row r="349" spans="2:9" ht="12.75">
      <c r="B349" s="79">
        <v>1997</v>
      </c>
      <c r="C349" s="101">
        <v>1323.94</v>
      </c>
      <c r="D349" s="108"/>
      <c r="E349" s="108"/>
      <c r="F349" s="108"/>
      <c r="G349" s="108"/>
      <c r="H349" s="108"/>
      <c r="I349" s="108"/>
    </row>
    <row r="350" spans="2:9" ht="12.75">
      <c r="B350" s="78">
        <v>1998</v>
      </c>
      <c r="C350" s="101">
        <v>1138.32</v>
      </c>
      <c r="D350" s="86"/>
      <c r="E350" s="108"/>
      <c r="F350" s="108"/>
      <c r="G350" s="108"/>
      <c r="H350" s="108"/>
      <c r="I350" s="108"/>
    </row>
    <row r="351" spans="2:9" ht="12.75">
      <c r="B351" s="79">
        <v>1999</v>
      </c>
      <c r="C351" s="101">
        <v>1092.638</v>
      </c>
      <c r="D351" s="86"/>
      <c r="E351" s="108"/>
      <c r="F351" s="108"/>
      <c r="G351" s="108"/>
      <c r="H351" s="108"/>
      <c r="I351" s="108"/>
    </row>
    <row r="352" spans="2:9" ht="12.75">
      <c r="B352" s="79">
        <v>2000</v>
      </c>
      <c r="C352" s="101">
        <v>1014.979</v>
      </c>
      <c r="D352" s="86"/>
      <c r="E352" s="108"/>
      <c r="F352" s="108"/>
      <c r="G352" s="108"/>
      <c r="H352" s="108"/>
      <c r="I352" s="108"/>
    </row>
    <row r="353" spans="2:9" ht="12.75">
      <c r="B353" s="78">
        <v>2001</v>
      </c>
      <c r="C353" s="49">
        <v>1064.988</v>
      </c>
      <c r="D353" s="86"/>
      <c r="E353" s="108"/>
      <c r="F353" s="108"/>
      <c r="G353" s="108"/>
      <c r="H353" s="108"/>
      <c r="I353" s="108"/>
    </row>
    <row r="354" spans="2:9" ht="12.75">
      <c r="B354" s="78">
        <v>2002</v>
      </c>
      <c r="C354" s="49">
        <v>998.005</v>
      </c>
      <c r="D354" s="86"/>
      <c r="E354" s="108"/>
      <c r="F354" s="108"/>
      <c r="G354" s="108"/>
      <c r="H354" s="108"/>
      <c r="I354" s="108"/>
    </row>
    <row r="355" spans="2:9" ht="12.75">
      <c r="B355" s="78">
        <v>2003</v>
      </c>
      <c r="C355" s="49">
        <v>893.896</v>
      </c>
      <c r="D355" s="86"/>
      <c r="E355" s="108"/>
      <c r="F355" s="108"/>
      <c r="G355" s="108"/>
      <c r="H355" s="108"/>
      <c r="I355" s="108"/>
    </row>
    <row r="356" spans="2:9" ht="12.75">
      <c r="B356" s="78">
        <v>2004</v>
      </c>
      <c r="C356" s="231">
        <v>887.25</v>
      </c>
      <c r="D356" s="86"/>
      <c r="E356" s="108"/>
      <c r="F356" s="108"/>
      <c r="G356" s="108"/>
      <c r="H356" s="108"/>
      <c r="I356" s="108"/>
    </row>
    <row r="357" spans="2:9" ht="12.75">
      <c r="B357" s="78">
        <v>2005</v>
      </c>
      <c r="C357" s="231">
        <v>795.288</v>
      </c>
      <c r="D357" s="86"/>
      <c r="E357" s="108"/>
      <c r="F357" s="108"/>
      <c r="G357" s="108"/>
      <c r="H357" s="108"/>
      <c r="I357" s="108"/>
    </row>
    <row r="358" spans="2:9" ht="12.75">
      <c r="B358" s="78">
        <v>2006</v>
      </c>
      <c r="C358" s="231">
        <v>639.24</v>
      </c>
      <c r="D358" s="86"/>
      <c r="E358" s="108"/>
      <c r="F358" s="108"/>
      <c r="G358" s="108"/>
      <c r="H358" s="108"/>
      <c r="I358" s="108"/>
    </row>
    <row r="359" spans="2:9" ht="12.75">
      <c r="B359" s="78">
        <v>2007</v>
      </c>
      <c r="C359" s="231">
        <v>618.662</v>
      </c>
      <c r="D359" s="86"/>
      <c r="E359" s="108"/>
      <c r="F359" s="108"/>
      <c r="G359" s="108"/>
      <c r="H359" s="108"/>
      <c r="I359" s="108"/>
    </row>
    <row r="360" spans="2:9" ht="12.75">
      <c r="B360" s="78">
        <v>2008</v>
      </c>
      <c r="C360" s="231">
        <v>654.333</v>
      </c>
      <c r="D360" s="86"/>
      <c r="E360" s="108"/>
      <c r="F360" s="108"/>
      <c r="G360" s="108"/>
      <c r="H360" s="108"/>
      <c r="I360" s="108"/>
    </row>
    <row r="361" spans="2:9" ht="12.75">
      <c r="B361" s="78">
        <v>2009</v>
      </c>
      <c r="C361" s="231">
        <v>628.978</v>
      </c>
      <c r="D361" s="86"/>
      <c r="E361" s="108"/>
      <c r="F361" s="108"/>
      <c r="G361" s="108"/>
      <c r="H361" s="108"/>
      <c r="I361" s="108"/>
    </row>
    <row r="362" spans="2:9" ht="12.75">
      <c r="B362" s="191">
        <v>2010</v>
      </c>
      <c r="C362" s="232">
        <v>682.289</v>
      </c>
      <c r="D362" s="86"/>
      <c r="E362" s="108"/>
      <c r="F362" s="108"/>
      <c r="G362" s="108"/>
      <c r="H362" s="108"/>
      <c r="I362" s="108"/>
    </row>
    <row r="364" ht="12.75">
      <c r="B364" s="125" t="s">
        <v>47</v>
      </c>
    </row>
    <row r="365" spans="2:11" ht="12.75">
      <c r="B365" s="92"/>
      <c r="C365" s="93"/>
      <c r="D365" s="93"/>
      <c r="E365" s="93"/>
      <c r="F365" s="93"/>
      <c r="G365" s="93"/>
      <c r="H365" s="93"/>
      <c r="I365" s="93"/>
      <c r="J365" s="93"/>
      <c r="K365" s="93"/>
    </row>
    <row r="366" spans="2:19" ht="12.75">
      <c r="B366" s="95" t="s">
        <v>2</v>
      </c>
      <c r="C366" s="103" t="s">
        <v>8</v>
      </c>
      <c r="D366" s="104" t="s">
        <v>14</v>
      </c>
      <c r="E366" s="105"/>
      <c r="F366" s="105"/>
      <c r="G366" s="104" t="s">
        <v>15</v>
      </c>
      <c r="H366" s="105"/>
      <c r="I366" s="105"/>
      <c r="J366" s="104" t="s">
        <v>48</v>
      </c>
      <c r="K366" s="106"/>
      <c r="L366" s="107"/>
      <c r="M366" s="108"/>
      <c r="P366" s="108"/>
      <c r="S366" s="108"/>
    </row>
    <row r="367" spans="2:20" ht="12.75">
      <c r="B367" s="78"/>
      <c r="C367" s="109" t="s">
        <v>26</v>
      </c>
      <c r="D367" s="110" t="s">
        <v>17</v>
      </c>
      <c r="E367" s="110" t="s">
        <v>18</v>
      </c>
      <c r="F367" s="110" t="s">
        <v>19</v>
      </c>
      <c r="G367" s="110" t="s">
        <v>20</v>
      </c>
      <c r="H367" s="111" t="s">
        <v>18</v>
      </c>
      <c r="I367" s="110" t="s">
        <v>21</v>
      </c>
      <c r="J367" s="110" t="s">
        <v>22</v>
      </c>
      <c r="K367" s="112" t="s">
        <v>9</v>
      </c>
      <c r="L367" s="107"/>
      <c r="Q367" s="98"/>
      <c r="T367" s="98"/>
    </row>
    <row r="368" spans="2:20" ht="12.75">
      <c r="B368" s="99"/>
      <c r="C368" s="113" t="s">
        <v>96</v>
      </c>
      <c r="D368" s="113" t="s">
        <v>96</v>
      </c>
      <c r="E368" s="115" t="s">
        <v>23</v>
      </c>
      <c r="F368" s="114" t="s">
        <v>36</v>
      </c>
      <c r="G368" s="113" t="s">
        <v>96</v>
      </c>
      <c r="H368" s="114" t="s">
        <v>23</v>
      </c>
      <c r="I368" s="114" t="s">
        <v>36</v>
      </c>
      <c r="J368" s="113" t="s">
        <v>96</v>
      </c>
      <c r="K368" s="115" t="s">
        <v>23</v>
      </c>
      <c r="L368" s="91"/>
      <c r="M368" s="91"/>
      <c r="N368" s="98"/>
      <c r="O368" s="98"/>
      <c r="P368" s="91"/>
      <c r="Q368" s="98"/>
      <c r="R368" s="98"/>
      <c r="S368" s="91"/>
      <c r="T368" s="98"/>
    </row>
    <row r="369" spans="2:11" ht="12.75">
      <c r="B369" s="78">
        <v>1989</v>
      </c>
      <c r="C369" s="116">
        <v>77.334</v>
      </c>
      <c r="D369" s="116">
        <v>66.262</v>
      </c>
      <c r="E369" s="110">
        <v>188874.848</v>
      </c>
      <c r="F369" s="101">
        <v>2850</v>
      </c>
      <c r="G369" s="116">
        <v>15.351</v>
      </c>
      <c r="H369" s="101">
        <v>25841.862</v>
      </c>
      <c r="I369" s="88">
        <v>1683</v>
      </c>
      <c r="J369" s="116">
        <v>81.613</v>
      </c>
      <c r="K369" s="101">
        <v>214716.71</v>
      </c>
    </row>
    <row r="370" spans="2:11" ht="12.75">
      <c r="B370" s="78">
        <v>1990</v>
      </c>
      <c r="C370" s="116">
        <v>74.792</v>
      </c>
      <c r="D370" s="116">
        <v>61.348</v>
      </c>
      <c r="E370" s="110">
        <v>169778.732</v>
      </c>
      <c r="F370" s="101">
        <v>2767</v>
      </c>
      <c r="G370" s="116">
        <v>10.975</v>
      </c>
      <c r="H370" s="101">
        <v>21700.38</v>
      </c>
      <c r="I370" s="88">
        <v>1977</v>
      </c>
      <c r="J370" s="116">
        <v>72.323</v>
      </c>
      <c r="K370" s="101">
        <v>191479.112</v>
      </c>
    </row>
    <row r="371" spans="2:11" ht="12.75">
      <c r="B371" s="78">
        <v>1991</v>
      </c>
      <c r="C371" s="116">
        <v>64.425</v>
      </c>
      <c r="D371" s="116">
        <v>58.642</v>
      </c>
      <c r="E371" s="110">
        <v>115531.755</v>
      </c>
      <c r="F371" s="101">
        <v>1970</v>
      </c>
      <c r="G371" s="116">
        <v>3.737</v>
      </c>
      <c r="H371" s="101">
        <v>4684.86</v>
      </c>
      <c r="I371" s="88">
        <v>1254</v>
      </c>
      <c r="J371" s="116">
        <v>62.379</v>
      </c>
      <c r="K371" s="101">
        <v>120216.615</v>
      </c>
    </row>
    <row r="372" spans="2:11" ht="12.75">
      <c r="B372" s="78">
        <v>1992</v>
      </c>
      <c r="C372" s="116">
        <v>71.928</v>
      </c>
      <c r="D372" s="116">
        <v>65.292</v>
      </c>
      <c r="E372" s="110">
        <v>147709.343</v>
      </c>
      <c r="F372" s="101">
        <v>2262</v>
      </c>
      <c r="G372" s="116"/>
      <c r="H372" s="101"/>
      <c r="I372" s="88" t="s">
        <v>33</v>
      </c>
      <c r="J372" s="116">
        <v>65.292</v>
      </c>
      <c r="K372" s="101">
        <v>147709.343</v>
      </c>
    </row>
    <row r="373" spans="2:11" ht="12.75">
      <c r="B373" s="78">
        <v>1993</v>
      </c>
      <c r="C373" s="116">
        <v>77.096</v>
      </c>
      <c r="D373" s="116">
        <v>65.591</v>
      </c>
      <c r="E373" s="110">
        <v>106222.993</v>
      </c>
      <c r="F373" s="101">
        <v>1619</v>
      </c>
      <c r="G373" s="116">
        <v>9.77</v>
      </c>
      <c r="H373" s="101">
        <v>10863.542</v>
      </c>
      <c r="I373" s="88">
        <v>1112</v>
      </c>
      <c r="J373" s="116">
        <v>75.361</v>
      </c>
      <c r="K373" s="101">
        <v>117086.535</v>
      </c>
    </row>
    <row r="374" spans="2:11" ht="12.75">
      <c r="B374" s="78">
        <v>1994</v>
      </c>
      <c r="C374" s="116">
        <v>76.361</v>
      </c>
      <c r="D374" s="116">
        <v>69.885</v>
      </c>
      <c r="E374" s="110">
        <v>113567.557</v>
      </c>
      <c r="F374" s="101">
        <v>1625</v>
      </c>
      <c r="G374" s="116">
        <v>2.514</v>
      </c>
      <c r="H374" s="101">
        <v>2555.889</v>
      </c>
      <c r="I374" s="88">
        <v>1017</v>
      </c>
      <c r="J374" s="116">
        <v>72.399</v>
      </c>
      <c r="K374" s="101">
        <v>116123.446</v>
      </c>
    </row>
    <row r="375" spans="2:11" ht="12.75">
      <c r="B375" s="78">
        <v>1995</v>
      </c>
      <c r="C375" s="116">
        <v>71.118</v>
      </c>
      <c r="D375" s="116">
        <v>76.124</v>
      </c>
      <c r="E375" s="110">
        <v>159089.338</v>
      </c>
      <c r="F375" s="101">
        <v>2090</v>
      </c>
      <c r="G375" s="110"/>
      <c r="H375" s="101"/>
      <c r="I375" s="88" t="s">
        <v>33</v>
      </c>
      <c r="J375" s="116">
        <v>76.124</v>
      </c>
      <c r="K375" s="101">
        <v>159089.338</v>
      </c>
    </row>
    <row r="376" spans="2:11" ht="12.75">
      <c r="B376" s="78">
        <v>1996</v>
      </c>
      <c r="C376" s="116">
        <v>76.853</v>
      </c>
      <c r="D376" s="116">
        <v>74.148</v>
      </c>
      <c r="E376" s="110">
        <v>209671.323</v>
      </c>
      <c r="F376" s="101">
        <v>2828</v>
      </c>
      <c r="G376" s="110"/>
      <c r="H376" s="101"/>
      <c r="I376" s="88" t="s">
        <v>33</v>
      </c>
      <c r="J376" s="116">
        <v>74.148</v>
      </c>
      <c r="K376" s="101">
        <v>209671.323</v>
      </c>
    </row>
    <row r="377" spans="2:11" ht="12.75">
      <c r="B377" s="78">
        <v>1997</v>
      </c>
      <c r="C377" s="116">
        <v>71.062</v>
      </c>
      <c r="D377" s="116">
        <v>69.984</v>
      </c>
      <c r="E377" s="120">
        <v>273788.075</v>
      </c>
      <c r="F377" s="130">
        <v>3912</v>
      </c>
      <c r="G377" s="88"/>
      <c r="H377" s="101"/>
      <c r="I377" s="88" t="s">
        <v>33</v>
      </c>
      <c r="J377" s="116">
        <v>69.984</v>
      </c>
      <c r="K377" s="130">
        <v>273788.075</v>
      </c>
    </row>
    <row r="378" spans="2:20" ht="12.75">
      <c r="B378" s="78">
        <v>1998</v>
      </c>
      <c r="C378" s="116">
        <v>69.63</v>
      </c>
      <c r="D378" s="116">
        <v>66.363</v>
      </c>
      <c r="E378" s="120">
        <v>255312.961</v>
      </c>
      <c r="F378" s="130">
        <v>3847</v>
      </c>
      <c r="G378" s="88"/>
      <c r="H378" s="101"/>
      <c r="I378" s="88" t="s">
        <v>33</v>
      </c>
      <c r="J378" s="116">
        <v>66.363</v>
      </c>
      <c r="K378" s="130">
        <v>255312.961</v>
      </c>
      <c r="L378" s="86"/>
      <c r="M378" s="86"/>
      <c r="N378" s="86"/>
      <c r="O378" s="86"/>
      <c r="P378" s="86"/>
      <c r="Q378" s="86"/>
      <c r="R378" s="86"/>
      <c r="S378" s="86"/>
      <c r="T378" s="86"/>
    </row>
    <row r="379" spans="2:20" ht="12.75">
      <c r="B379" s="78">
        <v>1999</v>
      </c>
      <c r="C379" s="116">
        <v>69.733</v>
      </c>
      <c r="D379" s="116">
        <v>64.888</v>
      </c>
      <c r="E379" s="120">
        <v>287044.941</v>
      </c>
      <c r="F379" s="130">
        <v>4424</v>
      </c>
      <c r="G379" s="138"/>
      <c r="H379" s="121"/>
      <c r="I379" s="139" t="s">
        <v>33</v>
      </c>
      <c r="J379" s="116">
        <v>64.888</v>
      </c>
      <c r="K379" s="130">
        <v>287044.941</v>
      </c>
      <c r="L379" s="86"/>
      <c r="M379" s="86"/>
      <c r="N379" s="86"/>
      <c r="O379" s="86"/>
      <c r="P379" s="86"/>
      <c r="Q379" s="86"/>
      <c r="R379" s="86"/>
      <c r="S379" s="86"/>
      <c r="T379" s="86"/>
    </row>
    <row r="380" spans="2:20" ht="12.75">
      <c r="B380" s="78">
        <v>2000</v>
      </c>
      <c r="C380" s="116">
        <v>62.703</v>
      </c>
      <c r="D380" s="116">
        <v>58.937</v>
      </c>
      <c r="E380" s="120">
        <v>309405.624</v>
      </c>
      <c r="F380" s="130">
        <v>5250</v>
      </c>
      <c r="G380" s="138"/>
      <c r="H380" s="121"/>
      <c r="I380" s="139" t="s">
        <v>33</v>
      </c>
      <c r="J380" s="116">
        <v>58.937</v>
      </c>
      <c r="K380" s="130">
        <v>309405.624</v>
      </c>
      <c r="L380" s="86"/>
      <c r="M380" s="86"/>
      <c r="N380" s="86"/>
      <c r="O380" s="86"/>
      <c r="P380" s="86"/>
      <c r="Q380" s="86"/>
      <c r="R380" s="86"/>
      <c r="S380" s="86"/>
      <c r="T380" s="86"/>
    </row>
    <row r="381" spans="2:20" ht="12.75">
      <c r="B381" s="78">
        <v>2001</v>
      </c>
      <c r="C381" s="12">
        <v>61.221</v>
      </c>
      <c r="D381" s="192">
        <v>56.266</v>
      </c>
      <c r="E381" s="34">
        <v>278100.935</v>
      </c>
      <c r="F381" s="130">
        <v>4943</v>
      </c>
      <c r="G381" s="51"/>
      <c r="H381"/>
      <c r="I381" s="51"/>
      <c r="J381" s="192">
        <v>56.266</v>
      </c>
      <c r="K381" s="34">
        <v>278100.935</v>
      </c>
      <c r="L381" s="86"/>
      <c r="M381" s="86"/>
      <c r="N381" s="86"/>
      <c r="O381" s="86"/>
      <c r="P381" s="86"/>
      <c r="Q381" s="86"/>
      <c r="R381" s="86"/>
      <c r="S381" s="86"/>
      <c r="T381" s="86"/>
    </row>
    <row r="382" spans="2:20" ht="12.75">
      <c r="B382" s="78">
        <v>2002</v>
      </c>
      <c r="C382" s="12">
        <v>64.173</v>
      </c>
      <c r="D382" s="192">
        <v>58.336</v>
      </c>
      <c r="E382" s="34">
        <v>290798.888</v>
      </c>
      <c r="F382" s="130">
        <v>4985</v>
      </c>
      <c r="G382" s="51"/>
      <c r="H382"/>
      <c r="I382" s="51"/>
      <c r="J382" s="192">
        <v>58.336</v>
      </c>
      <c r="K382" s="34">
        <v>290798.888</v>
      </c>
      <c r="L382" s="86"/>
      <c r="M382" s="86"/>
      <c r="N382" s="86"/>
      <c r="O382" s="86"/>
      <c r="P382" s="86"/>
      <c r="Q382" s="86"/>
      <c r="R382" s="86"/>
      <c r="S382" s="86"/>
      <c r="T382" s="86"/>
    </row>
    <row r="383" spans="2:20" ht="12.75">
      <c r="B383" s="78">
        <v>2003</v>
      </c>
      <c r="C383" s="12">
        <v>41.239</v>
      </c>
      <c r="D383" s="192">
        <v>39.971</v>
      </c>
      <c r="E383" s="34">
        <v>121905.6</v>
      </c>
      <c r="F383" s="130">
        <v>3050</v>
      </c>
      <c r="G383" s="51"/>
      <c r="H383"/>
      <c r="I383" s="51"/>
      <c r="J383" s="192">
        <v>39.971</v>
      </c>
      <c r="K383" s="34">
        <v>121905.6</v>
      </c>
      <c r="L383" s="86"/>
      <c r="M383" s="86"/>
      <c r="N383" s="86"/>
      <c r="O383" s="86"/>
      <c r="P383" s="86"/>
      <c r="Q383" s="86"/>
      <c r="R383" s="86"/>
      <c r="S383" s="86"/>
      <c r="T383" s="86"/>
    </row>
    <row r="384" spans="2:20" ht="12.75">
      <c r="B384" s="78">
        <v>2004</v>
      </c>
      <c r="C384" s="12">
        <v>32</v>
      </c>
      <c r="D384" s="192">
        <v>31.52</v>
      </c>
      <c r="E384" s="34">
        <v>107629.77</v>
      </c>
      <c r="F384" s="130">
        <v>3415</v>
      </c>
      <c r="G384" s="51">
        <v>0</v>
      </c>
      <c r="H384">
        <v>0</v>
      </c>
      <c r="I384" s="51">
        <v>0</v>
      </c>
      <c r="J384" s="192">
        <v>31.52</v>
      </c>
      <c r="K384" s="34">
        <v>107629.77</v>
      </c>
      <c r="L384" s="86"/>
      <c r="M384" s="86"/>
      <c r="N384" s="86"/>
      <c r="O384" s="86"/>
      <c r="P384" s="86"/>
      <c r="Q384" s="86"/>
      <c r="R384" s="86"/>
      <c r="S384" s="86"/>
      <c r="T384" s="86"/>
    </row>
    <row r="385" spans="2:20" ht="12.75">
      <c r="B385" s="78">
        <v>2005</v>
      </c>
      <c r="C385" s="12">
        <v>32.112</v>
      </c>
      <c r="D385" s="192">
        <v>31.196</v>
      </c>
      <c r="E385" s="34">
        <v>144752.121</v>
      </c>
      <c r="F385" s="130">
        <v>4640</v>
      </c>
      <c r="G385" s="51">
        <v>0</v>
      </c>
      <c r="H385">
        <v>0</v>
      </c>
      <c r="I385" s="51">
        <v>0</v>
      </c>
      <c r="J385" s="192">
        <v>31.196</v>
      </c>
      <c r="K385" s="34">
        <v>144752.121</v>
      </c>
      <c r="L385" s="86"/>
      <c r="M385" s="86"/>
      <c r="N385" s="86"/>
      <c r="O385" s="86"/>
      <c r="P385" s="86"/>
      <c r="Q385" s="86"/>
      <c r="R385" s="86"/>
      <c r="S385" s="86"/>
      <c r="T385" s="86"/>
    </row>
    <row r="386" spans="2:20" ht="12.75">
      <c r="B386" s="78">
        <v>2006</v>
      </c>
      <c r="C386" s="12">
        <v>34.444</v>
      </c>
      <c r="D386" s="192">
        <v>33.288</v>
      </c>
      <c r="E386" s="34">
        <v>444416.939</v>
      </c>
      <c r="F386" s="130">
        <v>13351</v>
      </c>
      <c r="G386" s="51">
        <v>0</v>
      </c>
      <c r="H386">
        <v>0</v>
      </c>
      <c r="I386" s="51">
        <v>0</v>
      </c>
      <c r="J386" s="192">
        <v>33.288</v>
      </c>
      <c r="K386" s="34">
        <v>444416.939</v>
      </c>
      <c r="L386" s="86"/>
      <c r="M386" s="86"/>
      <c r="N386" s="86"/>
      <c r="O386" s="86"/>
      <c r="P386" s="86"/>
      <c r="Q386" s="86"/>
      <c r="R386" s="86"/>
      <c r="S386" s="86"/>
      <c r="T386" s="86"/>
    </row>
    <row r="387" spans="2:20" ht="12.75">
      <c r="B387" s="78">
        <v>2007</v>
      </c>
      <c r="C387" s="12">
        <v>30.859</v>
      </c>
      <c r="D387" s="192">
        <v>30.064</v>
      </c>
      <c r="E387" s="34">
        <v>419655.023</v>
      </c>
      <c r="F387" s="130">
        <v>13959</v>
      </c>
      <c r="G387" s="51">
        <v>0</v>
      </c>
      <c r="H387">
        <v>0</v>
      </c>
      <c r="I387" s="51">
        <v>0</v>
      </c>
      <c r="J387" s="192">
        <v>30.064</v>
      </c>
      <c r="K387" s="34">
        <v>419655.023</v>
      </c>
      <c r="L387" s="86"/>
      <c r="M387" s="86"/>
      <c r="N387" s="86"/>
      <c r="O387" s="86"/>
      <c r="P387" s="86"/>
      <c r="Q387" s="86"/>
      <c r="R387" s="86"/>
      <c r="S387" s="86"/>
      <c r="T387" s="86"/>
    </row>
    <row r="388" spans="2:20" ht="12.75">
      <c r="B388" s="78">
        <v>2008</v>
      </c>
      <c r="C388" s="12">
        <v>29.002</v>
      </c>
      <c r="D388" s="192">
        <v>26.831</v>
      </c>
      <c r="E388" s="34">
        <v>216738.243</v>
      </c>
      <c r="F388" s="130">
        <v>8078</v>
      </c>
      <c r="G388" s="12">
        <v>2.124</v>
      </c>
      <c r="H388" s="34">
        <v>11348.806</v>
      </c>
      <c r="I388" s="130">
        <v>5343</v>
      </c>
      <c r="J388" s="12">
        <v>28.955</v>
      </c>
      <c r="K388" s="34">
        <v>228087.049</v>
      </c>
      <c r="L388" s="86"/>
      <c r="M388" s="86"/>
      <c r="N388" s="86"/>
      <c r="O388" s="86"/>
      <c r="P388" s="86"/>
      <c r="Q388" s="86"/>
      <c r="R388" s="86"/>
      <c r="S388" s="86"/>
      <c r="T388" s="86"/>
    </row>
    <row r="389" spans="2:20" ht="12.75">
      <c r="B389" s="78">
        <v>2009</v>
      </c>
      <c r="C389" s="12">
        <v>28.159</v>
      </c>
      <c r="D389" s="192">
        <v>22.481</v>
      </c>
      <c r="E389" s="34">
        <v>170924.526</v>
      </c>
      <c r="F389" s="130">
        <v>7603</v>
      </c>
      <c r="G389" s="12">
        <v>4.707</v>
      </c>
      <c r="H389" s="34">
        <v>33037.828</v>
      </c>
      <c r="I389" s="130">
        <v>7019</v>
      </c>
      <c r="J389" s="62">
        <v>27.188</v>
      </c>
      <c r="K389" s="34">
        <v>203962.354</v>
      </c>
      <c r="L389" s="86"/>
      <c r="M389" s="86"/>
      <c r="N389" s="86"/>
      <c r="O389" s="86"/>
      <c r="P389" s="86"/>
      <c r="Q389" s="86"/>
      <c r="R389" s="86"/>
      <c r="S389" s="86"/>
      <c r="T389" s="86"/>
    </row>
    <row r="390" spans="2:20" ht="12.75">
      <c r="B390" s="191">
        <v>2010</v>
      </c>
      <c r="C390" s="63">
        <v>36.142</v>
      </c>
      <c r="D390" s="193">
        <v>30.905</v>
      </c>
      <c r="E390" s="35">
        <v>279820.884</v>
      </c>
      <c r="F390" s="35">
        <v>9054</v>
      </c>
      <c r="G390" s="63">
        <v>3.649</v>
      </c>
      <c r="H390" s="35">
        <v>43392.898</v>
      </c>
      <c r="I390" s="35">
        <v>11892</v>
      </c>
      <c r="J390" s="193">
        <v>34.554</v>
      </c>
      <c r="K390" s="35">
        <v>323213.782</v>
      </c>
      <c r="L390" s="172"/>
      <c r="M390" s="86"/>
      <c r="N390" s="86"/>
      <c r="O390" s="86"/>
      <c r="P390" s="86"/>
      <c r="Q390" s="86"/>
      <c r="R390" s="86"/>
      <c r="S390" s="86"/>
      <c r="T390" s="86"/>
    </row>
    <row r="392" ht="12.75">
      <c r="B392" s="125" t="s">
        <v>50</v>
      </c>
    </row>
    <row r="393" spans="2:11" ht="12.75">
      <c r="B393" s="92"/>
      <c r="C393" s="93"/>
      <c r="D393" s="93"/>
      <c r="E393" s="93"/>
      <c r="F393" s="93"/>
      <c r="G393" s="93"/>
      <c r="H393" s="93"/>
      <c r="I393" s="93"/>
      <c r="J393" s="93"/>
      <c r="K393" s="88"/>
    </row>
    <row r="394" spans="2:19" ht="12.75">
      <c r="B394" s="95" t="s">
        <v>2</v>
      </c>
      <c r="C394" s="104" t="s">
        <v>14</v>
      </c>
      <c r="D394" s="105"/>
      <c r="E394" s="105"/>
      <c r="F394" s="104" t="s">
        <v>15</v>
      </c>
      <c r="G394" s="105"/>
      <c r="H394" s="105"/>
      <c r="I394" s="104" t="s">
        <v>48</v>
      </c>
      <c r="J394" s="105"/>
      <c r="K394" s="110"/>
      <c r="M394" s="108"/>
      <c r="P394" s="108"/>
      <c r="S394" s="108"/>
    </row>
    <row r="395" spans="2:20" ht="12.75">
      <c r="B395" s="78"/>
      <c r="C395" s="111" t="s">
        <v>17</v>
      </c>
      <c r="D395" s="110" t="s">
        <v>18</v>
      </c>
      <c r="E395" s="110" t="s">
        <v>19</v>
      </c>
      <c r="F395" s="110" t="s">
        <v>20</v>
      </c>
      <c r="G395" s="111" t="s">
        <v>18</v>
      </c>
      <c r="H395" s="110" t="s">
        <v>21</v>
      </c>
      <c r="I395" s="140" t="s">
        <v>22</v>
      </c>
      <c r="J395" s="111" t="s">
        <v>9</v>
      </c>
      <c r="K395" s="110"/>
      <c r="M395" s="98"/>
      <c r="Q395" s="98"/>
      <c r="S395" s="141"/>
      <c r="T395" s="98"/>
    </row>
    <row r="396" spans="2:20" ht="12.75">
      <c r="B396" s="99"/>
      <c r="C396" s="113" t="s">
        <v>96</v>
      </c>
      <c r="D396" s="114" t="s">
        <v>23</v>
      </c>
      <c r="E396" s="114" t="s">
        <v>36</v>
      </c>
      <c r="F396" s="113" t="s">
        <v>96</v>
      </c>
      <c r="G396" s="114" t="s">
        <v>23</v>
      </c>
      <c r="H396" s="114" t="s">
        <v>36</v>
      </c>
      <c r="I396" s="113" t="s">
        <v>96</v>
      </c>
      <c r="J396" s="114" t="s">
        <v>23</v>
      </c>
      <c r="K396" s="110"/>
      <c r="M396" s="91"/>
      <c r="N396" s="98"/>
      <c r="O396" s="98"/>
      <c r="P396" s="91"/>
      <c r="Q396" s="98"/>
      <c r="R396" s="98"/>
      <c r="S396" s="91"/>
      <c r="T396" s="98"/>
    </row>
    <row r="397" spans="2:10" ht="12.75">
      <c r="B397" s="79">
        <v>1989</v>
      </c>
      <c r="C397" s="110">
        <v>46471.349</v>
      </c>
      <c r="D397" s="101">
        <v>482005.932</v>
      </c>
      <c r="E397" s="88">
        <v>10</v>
      </c>
      <c r="F397" s="116">
        <v>0.071</v>
      </c>
      <c r="G397" s="101">
        <v>79.26</v>
      </c>
      <c r="H397" s="88">
        <v>1116</v>
      </c>
      <c r="I397" s="110">
        <v>46471.42</v>
      </c>
      <c r="J397" s="101">
        <v>482085.192</v>
      </c>
    </row>
    <row r="398" spans="2:10" ht="12.75">
      <c r="B398" s="79">
        <v>1990</v>
      </c>
      <c r="C398" s="110">
        <v>39350.321</v>
      </c>
      <c r="D398" s="101">
        <v>483098.412</v>
      </c>
      <c r="E398" s="88">
        <v>12</v>
      </c>
      <c r="F398" s="118"/>
      <c r="G398" s="101"/>
      <c r="H398" s="88" t="s">
        <v>33</v>
      </c>
      <c r="I398" s="110">
        <v>39350.321</v>
      </c>
      <c r="J398" s="101">
        <v>483098.412</v>
      </c>
    </row>
    <row r="399" spans="2:10" ht="12.75">
      <c r="B399" s="79">
        <v>1991</v>
      </c>
      <c r="C399" s="110">
        <v>34126.04</v>
      </c>
      <c r="D399" s="101">
        <v>471205.181</v>
      </c>
      <c r="E399" s="88">
        <v>14</v>
      </c>
      <c r="F399" s="118"/>
      <c r="G399" s="101"/>
      <c r="H399" s="88" t="s">
        <v>33</v>
      </c>
      <c r="I399" s="110">
        <v>34126.04</v>
      </c>
      <c r="J399" s="101">
        <v>471205.181</v>
      </c>
    </row>
    <row r="400" spans="2:10" ht="12.75">
      <c r="B400" s="79">
        <v>1992</v>
      </c>
      <c r="C400" s="110">
        <v>31451.548</v>
      </c>
      <c r="D400" s="101">
        <v>468392.549</v>
      </c>
      <c r="E400" s="88">
        <v>15</v>
      </c>
      <c r="F400" s="118" t="s">
        <v>13</v>
      </c>
      <c r="G400" s="101">
        <v>66.422</v>
      </c>
      <c r="H400" s="88">
        <v>1545</v>
      </c>
      <c r="I400" s="110">
        <v>31451.591</v>
      </c>
      <c r="J400" s="101">
        <v>468458.971</v>
      </c>
    </row>
    <row r="401" spans="2:10" ht="12.75">
      <c r="B401" s="79">
        <v>1993</v>
      </c>
      <c r="C401" s="110">
        <v>27268.083</v>
      </c>
      <c r="D401" s="101">
        <v>485028.716</v>
      </c>
      <c r="E401" s="88">
        <v>18</v>
      </c>
      <c r="F401" s="116"/>
      <c r="G401" s="101"/>
      <c r="H401" s="88" t="s">
        <v>33</v>
      </c>
      <c r="I401" s="110">
        <v>27268.083</v>
      </c>
      <c r="J401" s="101">
        <v>485028.716</v>
      </c>
    </row>
    <row r="402" spans="2:10" ht="12.75">
      <c r="B402" s="79">
        <v>1994</v>
      </c>
      <c r="C402" s="110">
        <v>30760.073</v>
      </c>
      <c r="D402" s="101">
        <v>581729.578</v>
      </c>
      <c r="E402" s="88">
        <v>19</v>
      </c>
      <c r="F402" s="116"/>
      <c r="G402" s="101"/>
      <c r="H402" s="88" t="s">
        <v>33</v>
      </c>
      <c r="I402" s="110">
        <v>30760.073</v>
      </c>
      <c r="J402" s="101">
        <v>581729.578</v>
      </c>
    </row>
    <row r="403" spans="2:10" ht="12.75">
      <c r="B403" s="79">
        <v>1995</v>
      </c>
      <c r="C403" s="110">
        <v>34279.299</v>
      </c>
      <c r="D403" s="101">
        <v>695235.793</v>
      </c>
      <c r="E403" s="88">
        <v>20</v>
      </c>
      <c r="F403" s="116"/>
      <c r="G403" s="101"/>
      <c r="H403" s="88" t="s">
        <v>33</v>
      </c>
      <c r="I403" s="110">
        <v>34279.299</v>
      </c>
      <c r="J403" s="101">
        <v>695235.793</v>
      </c>
    </row>
    <row r="404" spans="2:10" ht="12.75">
      <c r="B404" s="79">
        <v>1996</v>
      </c>
      <c r="C404" s="110">
        <v>34748.707</v>
      </c>
      <c r="D404" s="101">
        <v>779931.442</v>
      </c>
      <c r="E404" s="88">
        <v>22</v>
      </c>
      <c r="F404" s="116"/>
      <c r="G404" s="101"/>
      <c r="H404" s="88" t="s">
        <v>33</v>
      </c>
      <c r="I404" s="110">
        <v>34748.707</v>
      </c>
      <c r="J404" s="101">
        <v>779931.442</v>
      </c>
    </row>
    <row r="405" spans="2:10" ht="12.75">
      <c r="B405" s="79">
        <v>1997</v>
      </c>
      <c r="C405" s="110">
        <v>32365.313</v>
      </c>
      <c r="D405" s="110">
        <v>810964.051</v>
      </c>
      <c r="E405" s="80">
        <v>25</v>
      </c>
      <c r="F405" s="124"/>
      <c r="G405" s="101"/>
      <c r="H405" s="88" t="s">
        <v>33</v>
      </c>
      <c r="I405" s="110">
        <v>32365.313</v>
      </c>
      <c r="J405" s="101">
        <v>810964.051</v>
      </c>
    </row>
    <row r="406" spans="2:19" ht="12.75">
      <c r="B406" s="79">
        <v>1998</v>
      </c>
      <c r="C406" s="110">
        <v>33459.328</v>
      </c>
      <c r="D406" s="110">
        <v>855931.715</v>
      </c>
      <c r="E406" s="80">
        <v>26</v>
      </c>
      <c r="F406" s="124"/>
      <c r="G406" s="101"/>
      <c r="H406" s="88" t="s">
        <v>33</v>
      </c>
      <c r="I406" s="110">
        <v>33459.328</v>
      </c>
      <c r="J406" s="101">
        <v>855931.715</v>
      </c>
      <c r="L406" s="86"/>
      <c r="M406" s="86"/>
      <c r="N406" s="86"/>
      <c r="O406" s="86"/>
      <c r="P406" s="86"/>
      <c r="Q406" s="86"/>
      <c r="R406" s="86"/>
      <c r="S406" s="86"/>
    </row>
    <row r="407" spans="2:19" ht="12.75">
      <c r="B407" s="79">
        <v>1999</v>
      </c>
      <c r="C407" s="110">
        <v>29413.28</v>
      </c>
      <c r="D407" s="110">
        <v>768980.653</v>
      </c>
      <c r="E407" s="80">
        <v>26</v>
      </c>
      <c r="F407" s="124"/>
      <c r="G407" s="101"/>
      <c r="H407" s="88" t="s">
        <v>33</v>
      </c>
      <c r="I407" s="110">
        <v>29413.28</v>
      </c>
      <c r="J407" s="101">
        <v>768980.653</v>
      </c>
      <c r="L407" s="86"/>
      <c r="M407" s="86"/>
      <c r="N407" s="86"/>
      <c r="O407" s="86"/>
      <c r="P407" s="86"/>
      <c r="Q407" s="86"/>
      <c r="R407" s="86"/>
      <c r="S407" s="86"/>
    </row>
    <row r="408" spans="2:19" ht="12.75">
      <c r="B408" s="79">
        <v>2000</v>
      </c>
      <c r="C408" s="110">
        <v>28490.521</v>
      </c>
      <c r="D408" s="110">
        <v>806026.794</v>
      </c>
      <c r="E408" s="80">
        <v>28</v>
      </c>
      <c r="F408" s="124"/>
      <c r="G408" s="101"/>
      <c r="H408" s="88" t="s">
        <v>33</v>
      </c>
      <c r="I408" s="110">
        <v>28490.521</v>
      </c>
      <c r="J408" s="101">
        <v>806026.794</v>
      </c>
      <c r="L408" s="86"/>
      <c r="M408" s="86"/>
      <c r="N408" s="86"/>
      <c r="O408" s="86"/>
      <c r="P408" s="86"/>
      <c r="Q408" s="86"/>
      <c r="R408" s="86"/>
      <c r="S408" s="86"/>
    </row>
    <row r="409" spans="2:19" ht="12.75">
      <c r="B409" s="163">
        <v>2001</v>
      </c>
      <c r="C409" s="218">
        <v>27448.916</v>
      </c>
      <c r="D409" s="215">
        <v>833316.62</v>
      </c>
      <c r="E409" s="207">
        <v>30</v>
      </c>
      <c r="F409" s="216"/>
      <c r="G409" s="207"/>
      <c r="H409" s="216"/>
      <c r="I409" s="215">
        <v>27448.916</v>
      </c>
      <c r="J409" s="215">
        <v>833316.62</v>
      </c>
      <c r="K409" s="86"/>
      <c r="L409" s="86"/>
      <c r="M409" s="86"/>
      <c r="N409" s="86"/>
      <c r="O409" s="86"/>
      <c r="P409" s="86"/>
      <c r="Q409" s="86"/>
      <c r="R409" s="86"/>
      <c r="S409" s="86"/>
    </row>
    <row r="410" spans="2:19" ht="12.75">
      <c r="B410" s="163">
        <v>2002</v>
      </c>
      <c r="C410" s="218">
        <v>27150.221</v>
      </c>
      <c r="D410" s="215">
        <v>917636.799</v>
      </c>
      <c r="E410" s="207">
        <v>34</v>
      </c>
      <c r="F410" s="216"/>
      <c r="G410" s="207"/>
      <c r="H410" s="216"/>
      <c r="I410" s="215">
        <v>27150.221</v>
      </c>
      <c r="J410" s="215">
        <v>917636.799</v>
      </c>
      <c r="K410" s="86"/>
      <c r="L410" s="86"/>
      <c r="M410" s="86"/>
      <c r="N410" s="86"/>
      <c r="O410" s="86"/>
      <c r="P410" s="86"/>
      <c r="Q410" s="86"/>
      <c r="R410" s="86"/>
      <c r="S410" s="86"/>
    </row>
    <row r="411" spans="2:20" ht="12.75">
      <c r="B411" s="163">
        <v>2003</v>
      </c>
      <c r="C411" s="218">
        <v>32400.675</v>
      </c>
      <c r="D411" s="215">
        <v>1350491.171</v>
      </c>
      <c r="E411" s="207">
        <v>42</v>
      </c>
      <c r="F411" s="216"/>
      <c r="G411" s="207"/>
      <c r="H411" s="216"/>
      <c r="I411" s="215">
        <v>32400.675</v>
      </c>
      <c r="J411" s="215">
        <v>1350491.171</v>
      </c>
      <c r="K411" s="86"/>
      <c r="L411" s="86"/>
      <c r="M411" s="86"/>
      <c r="N411" s="86"/>
      <c r="O411" s="86"/>
      <c r="P411" s="86"/>
      <c r="Q411" s="86"/>
      <c r="R411" s="86"/>
      <c r="S411" s="86"/>
      <c r="T411" s="86"/>
    </row>
    <row r="412" spans="2:20" ht="12.75">
      <c r="B412" s="163">
        <v>2004</v>
      </c>
      <c r="C412" s="218">
        <v>47381.71</v>
      </c>
      <c r="D412" s="215">
        <v>2085363.9</v>
      </c>
      <c r="E412" s="207">
        <v>44</v>
      </c>
      <c r="F412" s="216">
        <v>0</v>
      </c>
      <c r="G412" s="207">
        <v>0</v>
      </c>
      <c r="H412" s="165">
        <v>0</v>
      </c>
      <c r="I412" s="215">
        <v>47381.71</v>
      </c>
      <c r="J412" s="215">
        <v>2085363.9</v>
      </c>
      <c r="K412" s="86"/>
      <c r="L412" s="86"/>
      <c r="M412" s="86"/>
      <c r="N412" s="86"/>
      <c r="O412" s="86"/>
      <c r="P412" s="86"/>
      <c r="Q412" s="86"/>
      <c r="R412" s="86"/>
      <c r="S412" s="86"/>
      <c r="T412" s="86"/>
    </row>
    <row r="413" spans="2:20" ht="12.75">
      <c r="B413" s="163">
        <v>2005</v>
      </c>
      <c r="C413" s="218">
        <v>50186.608</v>
      </c>
      <c r="D413" s="215">
        <v>2233340.873</v>
      </c>
      <c r="E413" s="207">
        <v>45</v>
      </c>
      <c r="F413" s="216">
        <v>0</v>
      </c>
      <c r="G413" s="207">
        <v>0</v>
      </c>
      <c r="H413" s="276">
        <v>0</v>
      </c>
      <c r="I413" s="215">
        <v>50186.608</v>
      </c>
      <c r="J413" s="215">
        <v>2233340.873</v>
      </c>
      <c r="K413" s="86"/>
      <c r="L413" s="86"/>
      <c r="M413" s="86"/>
      <c r="N413" s="86"/>
      <c r="O413" s="86"/>
      <c r="P413" s="86"/>
      <c r="Q413" s="86"/>
      <c r="R413" s="86"/>
      <c r="S413" s="86"/>
      <c r="T413" s="86"/>
    </row>
    <row r="414" spans="2:20" ht="12.75">
      <c r="B414" s="163">
        <v>2006</v>
      </c>
      <c r="C414" s="218">
        <v>58563.381</v>
      </c>
      <c r="D414" s="215">
        <v>2789555.99</v>
      </c>
      <c r="E414" s="207">
        <v>48</v>
      </c>
      <c r="F414" s="216">
        <v>0</v>
      </c>
      <c r="G414" s="207">
        <v>0</v>
      </c>
      <c r="H414" s="276">
        <v>0</v>
      </c>
      <c r="I414" s="215">
        <v>58563.381</v>
      </c>
      <c r="J414" s="215">
        <v>2789555.99</v>
      </c>
      <c r="K414" s="86"/>
      <c r="L414" s="86"/>
      <c r="M414" s="86"/>
      <c r="N414" s="86"/>
      <c r="O414" s="86"/>
      <c r="P414" s="86"/>
      <c r="Q414" s="86"/>
      <c r="R414" s="86"/>
      <c r="S414" s="86"/>
      <c r="T414" s="86"/>
    </row>
    <row r="415" spans="2:20" ht="12.75">
      <c r="B415" s="163">
        <v>2007</v>
      </c>
      <c r="C415" s="218">
        <v>63872.783</v>
      </c>
      <c r="D415" s="215">
        <v>3374162.211</v>
      </c>
      <c r="E415" s="207">
        <v>53</v>
      </c>
      <c r="F415" s="216">
        <v>0</v>
      </c>
      <c r="G415" s="207">
        <v>0</v>
      </c>
      <c r="H415" s="276">
        <v>0</v>
      </c>
      <c r="I415" s="215">
        <v>63872.783</v>
      </c>
      <c r="J415" s="215">
        <v>3374162.211</v>
      </c>
      <c r="K415" s="86"/>
      <c r="L415" s="86"/>
      <c r="M415" s="86"/>
      <c r="N415" s="86"/>
      <c r="O415" s="86"/>
      <c r="P415" s="86"/>
      <c r="Q415" s="86"/>
      <c r="R415" s="86"/>
      <c r="S415" s="86"/>
      <c r="T415" s="86"/>
    </row>
    <row r="416" spans="2:20" ht="12.75">
      <c r="B416" s="163">
        <v>2008</v>
      </c>
      <c r="C416" s="218">
        <v>58608.454</v>
      </c>
      <c r="D416" s="215">
        <v>3775002.526</v>
      </c>
      <c r="E416" s="207">
        <v>64</v>
      </c>
      <c r="F416" s="216">
        <v>0</v>
      </c>
      <c r="G416" s="207">
        <v>0</v>
      </c>
      <c r="H416" s="276">
        <v>0</v>
      </c>
      <c r="I416" s="215">
        <v>58608.454</v>
      </c>
      <c r="J416" s="215">
        <v>3775002.526</v>
      </c>
      <c r="K416" s="86"/>
      <c r="L416" s="86"/>
      <c r="M416" s="86"/>
      <c r="N416" s="86"/>
      <c r="O416" s="86"/>
      <c r="P416" s="86"/>
      <c r="Q416" s="86"/>
      <c r="R416" s="86"/>
      <c r="S416" s="86"/>
      <c r="T416" s="86"/>
    </row>
    <row r="417" spans="2:20" ht="12.75">
      <c r="B417" s="163">
        <v>2009</v>
      </c>
      <c r="C417" s="218">
        <v>53603.58</v>
      </c>
      <c r="D417" s="215">
        <v>3895685.657</v>
      </c>
      <c r="E417" s="207">
        <v>73</v>
      </c>
      <c r="F417" s="216">
        <v>0</v>
      </c>
      <c r="G417" s="207">
        <v>0</v>
      </c>
      <c r="H417" s="276">
        <v>0</v>
      </c>
      <c r="I417" s="215">
        <v>53603.58</v>
      </c>
      <c r="J417" s="215">
        <v>3895685.657</v>
      </c>
      <c r="K417" s="86"/>
      <c r="L417" s="86"/>
      <c r="M417" s="86"/>
      <c r="N417" s="86"/>
      <c r="O417" s="86"/>
      <c r="P417" s="86"/>
      <c r="Q417" s="86"/>
      <c r="R417" s="86"/>
      <c r="S417" s="86"/>
      <c r="T417" s="86"/>
    </row>
    <row r="418" spans="2:20" ht="12.75">
      <c r="B418" s="202">
        <v>2010</v>
      </c>
      <c r="C418" s="222">
        <v>52356.166</v>
      </c>
      <c r="D418" s="219">
        <v>3877078.911</v>
      </c>
      <c r="E418" s="211">
        <v>74</v>
      </c>
      <c r="F418" s="211">
        <v>0</v>
      </c>
      <c r="G418" s="211">
        <v>0</v>
      </c>
      <c r="H418" s="220">
        <v>0</v>
      </c>
      <c r="I418" s="219">
        <v>52356.166</v>
      </c>
      <c r="J418" s="219">
        <v>3877078.911</v>
      </c>
      <c r="K418" s="86"/>
      <c r="L418" s="86"/>
      <c r="M418" s="86"/>
      <c r="N418" s="86"/>
      <c r="O418" s="86"/>
      <c r="P418" s="86"/>
      <c r="Q418" s="86"/>
      <c r="R418" s="86"/>
      <c r="S418" s="86"/>
      <c r="T418" s="86"/>
    </row>
    <row r="419" spans="3:4" ht="12.75">
      <c r="C419" s="86"/>
      <c r="D419" s="86"/>
    </row>
    <row r="420" ht="12.75">
      <c r="B420" s="125" t="s">
        <v>51</v>
      </c>
    </row>
    <row r="421" spans="2:11" ht="12.75">
      <c r="B421" s="92"/>
      <c r="C421" s="93"/>
      <c r="D421" s="93"/>
      <c r="E421" s="93"/>
      <c r="F421" s="93"/>
      <c r="G421" s="93"/>
      <c r="H421" s="93"/>
      <c r="I421" s="93"/>
      <c r="J421" s="93"/>
      <c r="K421" s="93"/>
    </row>
    <row r="422" spans="2:19" ht="12.75">
      <c r="B422" s="95" t="s">
        <v>2</v>
      </c>
      <c r="C422" s="103" t="s">
        <v>8</v>
      </c>
      <c r="D422" s="104" t="s">
        <v>14</v>
      </c>
      <c r="E422" s="105"/>
      <c r="F422" s="105"/>
      <c r="G422" s="104" t="s">
        <v>15</v>
      </c>
      <c r="H422" s="105"/>
      <c r="I422" s="105"/>
      <c r="J422" s="104" t="s">
        <v>48</v>
      </c>
      <c r="K422" s="106"/>
      <c r="L422" s="107"/>
      <c r="M422" s="108"/>
      <c r="P422" s="108"/>
      <c r="S422" s="108"/>
    </row>
    <row r="423" spans="2:20" ht="12.75">
      <c r="B423" s="78"/>
      <c r="C423" s="109" t="s">
        <v>26</v>
      </c>
      <c r="D423" s="110" t="s">
        <v>17</v>
      </c>
      <c r="E423" s="110" t="s">
        <v>18</v>
      </c>
      <c r="F423" s="110" t="s">
        <v>19</v>
      </c>
      <c r="G423" s="110" t="s">
        <v>20</v>
      </c>
      <c r="H423" s="111" t="s">
        <v>18</v>
      </c>
      <c r="I423" s="110" t="s">
        <v>21</v>
      </c>
      <c r="J423" s="110" t="s">
        <v>22</v>
      </c>
      <c r="K423" s="112" t="s">
        <v>9</v>
      </c>
      <c r="L423" s="107"/>
      <c r="Q423" s="98"/>
      <c r="T423" s="98"/>
    </row>
    <row r="424" spans="2:20" ht="12.75">
      <c r="B424" s="99"/>
      <c r="C424" s="113" t="s">
        <v>96</v>
      </c>
      <c r="D424" s="113" t="s">
        <v>96</v>
      </c>
      <c r="E424" s="115" t="s">
        <v>23</v>
      </c>
      <c r="F424" s="114" t="s">
        <v>36</v>
      </c>
      <c r="G424" s="113" t="s">
        <v>96</v>
      </c>
      <c r="H424" s="114" t="s">
        <v>23</v>
      </c>
      <c r="I424" s="114" t="s">
        <v>36</v>
      </c>
      <c r="J424" s="113" t="s">
        <v>96</v>
      </c>
      <c r="K424" s="115" t="s">
        <v>23</v>
      </c>
      <c r="L424" s="91"/>
      <c r="M424" s="91"/>
      <c r="N424" s="98"/>
      <c r="O424" s="98"/>
      <c r="P424" s="91"/>
      <c r="Q424" s="98"/>
      <c r="R424" s="98"/>
      <c r="S424" s="91"/>
      <c r="T424" s="98"/>
    </row>
    <row r="425" spans="2:11" ht="12.75">
      <c r="B425" s="78">
        <v>1989</v>
      </c>
      <c r="C425" s="116">
        <v>284.617</v>
      </c>
      <c r="D425" s="116">
        <v>97.11</v>
      </c>
      <c r="E425" s="110">
        <v>19420.546</v>
      </c>
      <c r="F425" s="101">
        <v>200</v>
      </c>
      <c r="G425" s="116">
        <v>160.084</v>
      </c>
      <c r="H425" s="101">
        <v>45903.807</v>
      </c>
      <c r="I425" s="101">
        <v>287</v>
      </c>
      <c r="J425" s="116">
        <v>257.194</v>
      </c>
      <c r="K425" s="101">
        <v>65324.353</v>
      </c>
    </row>
    <row r="426" spans="2:11" ht="12.75">
      <c r="B426" s="78">
        <v>1990</v>
      </c>
      <c r="C426" s="116">
        <v>283.677</v>
      </c>
      <c r="D426" s="116">
        <v>122.84</v>
      </c>
      <c r="E426" s="110">
        <v>33677.508</v>
      </c>
      <c r="F426" s="101">
        <v>274</v>
      </c>
      <c r="G426" s="116">
        <v>148.36</v>
      </c>
      <c r="H426" s="101">
        <v>55242.961</v>
      </c>
      <c r="I426" s="101">
        <v>372</v>
      </c>
      <c r="J426" s="116">
        <v>271.2</v>
      </c>
      <c r="K426" s="101">
        <v>88920.469</v>
      </c>
    </row>
    <row r="427" spans="2:11" ht="12.75">
      <c r="B427" s="78">
        <v>1991</v>
      </c>
      <c r="C427" s="116">
        <v>209.824</v>
      </c>
      <c r="D427" s="116">
        <v>51.649</v>
      </c>
      <c r="E427" s="110">
        <v>19727.096</v>
      </c>
      <c r="F427" s="101">
        <v>382</v>
      </c>
      <c r="G427" s="116">
        <v>124.081</v>
      </c>
      <c r="H427" s="101">
        <v>58264.041</v>
      </c>
      <c r="I427" s="101">
        <v>470</v>
      </c>
      <c r="J427" s="116">
        <v>175.73</v>
      </c>
      <c r="K427" s="101">
        <v>77991.137</v>
      </c>
    </row>
    <row r="428" spans="2:11" ht="12.75">
      <c r="B428" s="78">
        <v>1992</v>
      </c>
      <c r="C428" s="116">
        <v>230.333</v>
      </c>
      <c r="D428" s="116">
        <v>80.118</v>
      </c>
      <c r="E428" s="110">
        <v>32744.32</v>
      </c>
      <c r="F428" s="101">
        <v>409</v>
      </c>
      <c r="G428" s="116">
        <v>156.521</v>
      </c>
      <c r="H428" s="101">
        <v>78066.691</v>
      </c>
      <c r="I428" s="101">
        <v>499</v>
      </c>
      <c r="J428" s="116">
        <v>236.639</v>
      </c>
      <c r="K428" s="101">
        <v>110811.011</v>
      </c>
    </row>
    <row r="429" spans="2:11" ht="12.75">
      <c r="B429" s="78">
        <v>1993</v>
      </c>
      <c r="C429" s="116">
        <v>187.708</v>
      </c>
      <c r="D429" s="116">
        <v>53.489</v>
      </c>
      <c r="E429" s="110">
        <v>21762.95</v>
      </c>
      <c r="F429" s="101">
        <v>407</v>
      </c>
      <c r="G429" s="116">
        <v>127.299</v>
      </c>
      <c r="H429" s="101">
        <v>63795.082</v>
      </c>
      <c r="I429" s="101">
        <v>501</v>
      </c>
      <c r="J429" s="116">
        <v>180.788</v>
      </c>
      <c r="K429" s="101">
        <v>85558.032</v>
      </c>
    </row>
    <row r="430" spans="2:11" ht="12.75">
      <c r="B430" s="78">
        <v>1994</v>
      </c>
      <c r="C430" s="116">
        <v>206.291</v>
      </c>
      <c r="D430" s="116">
        <v>50.385</v>
      </c>
      <c r="E430" s="110">
        <v>24742.787</v>
      </c>
      <c r="F430" s="101">
        <v>491</v>
      </c>
      <c r="G430" s="116">
        <v>139.844</v>
      </c>
      <c r="H430" s="101">
        <v>83057.768</v>
      </c>
      <c r="I430" s="101">
        <v>594</v>
      </c>
      <c r="J430" s="116">
        <v>190.229</v>
      </c>
      <c r="K430" s="101">
        <v>107800.555</v>
      </c>
    </row>
    <row r="431" spans="2:11" ht="12.75">
      <c r="B431" s="78">
        <v>1995</v>
      </c>
      <c r="C431" s="116">
        <v>206.378</v>
      </c>
      <c r="D431" s="116">
        <v>61.839</v>
      </c>
      <c r="E431" s="110">
        <v>32062.326</v>
      </c>
      <c r="F431" s="101">
        <v>518</v>
      </c>
      <c r="G431" s="116">
        <v>148.549</v>
      </c>
      <c r="H431" s="101">
        <v>83225.059</v>
      </c>
      <c r="I431" s="101">
        <v>560</v>
      </c>
      <c r="J431" s="116">
        <v>210.388</v>
      </c>
      <c r="K431" s="101">
        <v>115287.385</v>
      </c>
    </row>
    <row r="432" spans="2:11" ht="12.75">
      <c r="B432" s="78">
        <v>1996</v>
      </c>
      <c r="C432" s="116">
        <v>233.728</v>
      </c>
      <c r="D432" s="116">
        <v>62.286</v>
      </c>
      <c r="E432" s="110">
        <v>39736.593</v>
      </c>
      <c r="F432" s="101">
        <v>638</v>
      </c>
      <c r="G432" s="116">
        <v>158.52</v>
      </c>
      <c r="H432" s="101">
        <v>116143.665</v>
      </c>
      <c r="I432" s="101">
        <v>733</v>
      </c>
      <c r="J432" s="116">
        <v>220.806</v>
      </c>
      <c r="K432" s="101">
        <v>155880.258</v>
      </c>
    </row>
    <row r="433" spans="2:11" ht="12.75">
      <c r="B433" s="78">
        <v>1997</v>
      </c>
      <c r="C433" s="116">
        <v>251.203</v>
      </c>
      <c r="D433" s="116">
        <v>65.384</v>
      </c>
      <c r="E433" s="120">
        <v>49071.079</v>
      </c>
      <c r="F433" s="80">
        <v>751</v>
      </c>
      <c r="G433" s="116">
        <v>161.115</v>
      </c>
      <c r="H433" s="120">
        <v>124958.197</v>
      </c>
      <c r="I433" s="120">
        <v>776</v>
      </c>
      <c r="J433" s="116">
        <v>226.499</v>
      </c>
      <c r="K433" s="130">
        <v>174029.276</v>
      </c>
    </row>
    <row r="434" spans="2:20" ht="12.75">
      <c r="B434" s="78">
        <v>1998</v>
      </c>
      <c r="C434" s="116">
        <v>236.168</v>
      </c>
      <c r="D434" s="116">
        <v>52.53</v>
      </c>
      <c r="E434" s="120">
        <v>41594.518</v>
      </c>
      <c r="F434" s="80">
        <v>792</v>
      </c>
      <c r="G434" s="116">
        <v>144.574</v>
      </c>
      <c r="H434" s="120">
        <v>118311.767</v>
      </c>
      <c r="I434" s="120">
        <v>818</v>
      </c>
      <c r="J434" s="116">
        <v>197.104</v>
      </c>
      <c r="K434" s="130">
        <v>159906.285</v>
      </c>
      <c r="L434" s="86"/>
      <c r="M434" s="86"/>
      <c r="N434" s="86"/>
      <c r="O434" s="86"/>
      <c r="P434" s="86"/>
      <c r="Q434" s="86"/>
      <c r="R434" s="86"/>
      <c r="S434" s="86"/>
      <c r="T434" s="86"/>
    </row>
    <row r="435" spans="2:20" ht="12.75">
      <c r="B435" s="78">
        <v>1999</v>
      </c>
      <c r="C435" s="116">
        <v>136.949</v>
      </c>
      <c r="D435" s="116">
        <v>41.76</v>
      </c>
      <c r="E435" s="120">
        <v>34405.229</v>
      </c>
      <c r="F435" s="80">
        <v>824</v>
      </c>
      <c r="G435" s="116">
        <v>110.642</v>
      </c>
      <c r="H435" s="120">
        <v>93041.618</v>
      </c>
      <c r="I435" s="120">
        <v>841</v>
      </c>
      <c r="J435" s="116">
        <v>152.402</v>
      </c>
      <c r="K435" s="130">
        <v>127446.847</v>
      </c>
      <c r="L435" s="86"/>
      <c r="M435" s="86"/>
      <c r="N435" s="86"/>
      <c r="O435" s="86"/>
      <c r="P435" s="86"/>
      <c r="Q435" s="86"/>
      <c r="R435" s="86"/>
      <c r="S435" s="86"/>
      <c r="T435" s="86"/>
    </row>
    <row r="436" spans="2:20" ht="12.75">
      <c r="B436" s="79">
        <v>2000</v>
      </c>
      <c r="C436" s="116">
        <v>182.674</v>
      </c>
      <c r="D436" s="116">
        <v>45.533</v>
      </c>
      <c r="E436" s="120">
        <v>40526.535</v>
      </c>
      <c r="F436" s="80">
        <v>890</v>
      </c>
      <c r="G436" s="116">
        <v>129.831</v>
      </c>
      <c r="H436" s="120">
        <v>117886.151</v>
      </c>
      <c r="I436" s="120">
        <v>908</v>
      </c>
      <c r="J436" s="116">
        <v>175.364</v>
      </c>
      <c r="K436" s="130">
        <v>158412.686</v>
      </c>
      <c r="L436" s="86"/>
      <c r="M436" s="86"/>
      <c r="N436" s="86"/>
      <c r="O436" s="86"/>
      <c r="P436" s="86"/>
      <c r="Q436" s="86"/>
      <c r="R436" s="86"/>
      <c r="S436" s="86"/>
      <c r="T436" s="86"/>
    </row>
    <row r="437" spans="2:20" ht="12.75">
      <c r="B437" s="78">
        <v>2001</v>
      </c>
      <c r="C437" s="12">
        <v>194.545</v>
      </c>
      <c r="D437" s="192">
        <v>47.692</v>
      </c>
      <c r="E437" s="49">
        <v>46747.261</v>
      </c>
      <c r="F437">
        <v>980</v>
      </c>
      <c r="G437" s="12">
        <v>133.004</v>
      </c>
      <c r="H437" s="49">
        <v>130116.987</v>
      </c>
      <c r="I437" s="49">
        <v>978</v>
      </c>
      <c r="J437" s="192">
        <v>180.696</v>
      </c>
      <c r="K437" s="49">
        <v>176864.248</v>
      </c>
      <c r="L437" s="86"/>
      <c r="M437" s="86"/>
      <c r="N437" s="86"/>
      <c r="O437" s="86"/>
      <c r="P437" s="86"/>
      <c r="Q437" s="86"/>
      <c r="R437" s="86"/>
      <c r="S437" s="86"/>
      <c r="T437" s="86"/>
    </row>
    <row r="438" spans="2:20" ht="12.75">
      <c r="B438" s="78">
        <v>2002</v>
      </c>
      <c r="C438" s="12">
        <v>165.087</v>
      </c>
      <c r="D438" s="192">
        <v>46.421</v>
      </c>
      <c r="E438" s="49">
        <v>48799.639</v>
      </c>
      <c r="F438">
        <v>1051</v>
      </c>
      <c r="G438" s="12">
        <v>111.751</v>
      </c>
      <c r="H438" s="49">
        <v>118063.745</v>
      </c>
      <c r="I438" s="49">
        <v>1056</v>
      </c>
      <c r="J438" s="192">
        <v>158.172</v>
      </c>
      <c r="K438" s="49">
        <v>166863.384</v>
      </c>
      <c r="L438" s="86"/>
      <c r="M438" s="86"/>
      <c r="N438" s="86"/>
      <c r="O438" s="86"/>
      <c r="P438" s="86"/>
      <c r="Q438" s="86"/>
      <c r="R438" s="86"/>
      <c r="S438" s="86"/>
      <c r="T438" s="86"/>
    </row>
    <row r="439" spans="2:20" ht="12.75">
      <c r="B439" s="78">
        <v>2003</v>
      </c>
      <c r="C439" s="12">
        <v>164.921</v>
      </c>
      <c r="D439" s="192">
        <v>44.163</v>
      </c>
      <c r="E439" s="49">
        <v>53515.154</v>
      </c>
      <c r="F439">
        <v>1212</v>
      </c>
      <c r="G439" s="12">
        <v>130.029</v>
      </c>
      <c r="H439" s="49">
        <v>166735.556</v>
      </c>
      <c r="I439" s="49">
        <v>1282</v>
      </c>
      <c r="J439" s="192">
        <v>174.192</v>
      </c>
      <c r="K439" s="49">
        <v>220250.71</v>
      </c>
      <c r="L439" s="86"/>
      <c r="M439" s="86"/>
      <c r="N439" s="86"/>
      <c r="O439" s="86"/>
      <c r="P439" s="86"/>
      <c r="Q439" s="86"/>
      <c r="R439" s="86"/>
      <c r="S439" s="86"/>
      <c r="T439" s="86"/>
    </row>
    <row r="440" spans="2:20" ht="12.75">
      <c r="B440" s="78">
        <v>2004</v>
      </c>
      <c r="C440" s="12">
        <v>234.63</v>
      </c>
      <c r="D440" s="192">
        <v>50.19</v>
      </c>
      <c r="E440" s="49">
        <v>64429.85</v>
      </c>
      <c r="F440">
        <v>1284</v>
      </c>
      <c r="G440" s="12">
        <v>164.71</v>
      </c>
      <c r="H440" s="49">
        <v>207783.96</v>
      </c>
      <c r="I440" s="49">
        <v>1262</v>
      </c>
      <c r="J440" s="192">
        <v>214.9</v>
      </c>
      <c r="K440" s="49">
        <v>272213.82</v>
      </c>
      <c r="L440" s="86"/>
      <c r="M440" s="86"/>
      <c r="N440" s="86"/>
      <c r="O440" s="86"/>
      <c r="P440" s="86"/>
      <c r="Q440" s="86"/>
      <c r="R440" s="86"/>
      <c r="S440" s="86"/>
      <c r="T440" s="86"/>
    </row>
    <row r="441" spans="2:20" ht="12.75">
      <c r="B441" s="78">
        <v>2005</v>
      </c>
      <c r="C441" s="12">
        <v>228.265</v>
      </c>
      <c r="D441" s="192">
        <v>46.563</v>
      </c>
      <c r="E441" s="49">
        <v>57567.687</v>
      </c>
      <c r="F441">
        <v>1236</v>
      </c>
      <c r="G441" s="12">
        <v>134.95</v>
      </c>
      <c r="H441" s="49">
        <v>186229.011</v>
      </c>
      <c r="I441" s="49">
        <v>1380</v>
      </c>
      <c r="J441" s="192">
        <v>181.513</v>
      </c>
      <c r="K441" s="49">
        <v>243796.698</v>
      </c>
      <c r="L441" s="86"/>
      <c r="M441" s="86"/>
      <c r="N441" s="86"/>
      <c r="O441" s="86"/>
      <c r="P441" s="86"/>
      <c r="Q441" s="86"/>
      <c r="R441" s="86"/>
      <c r="S441" s="86"/>
      <c r="T441" s="86"/>
    </row>
    <row r="442" spans="2:20" ht="12.75">
      <c r="B442" s="78">
        <v>2006</v>
      </c>
      <c r="C442" s="12">
        <v>220.799</v>
      </c>
      <c r="D442" s="192">
        <v>47.474</v>
      </c>
      <c r="E442" s="49">
        <v>59319.025</v>
      </c>
      <c r="F442">
        <v>1250</v>
      </c>
      <c r="G442" s="12">
        <v>126.151</v>
      </c>
      <c r="H442" s="49">
        <v>181589.332</v>
      </c>
      <c r="I442" s="49">
        <v>1439</v>
      </c>
      <c r="J442" s="192">
        <v>173.625</v>
      </c>
      <c r="K442" s="49">
        <v>240908.357</v>
      </c>
      <c r="L442" s="86"/>
      <c r="M442" s="86"/>
      <c r="N442" s="86"/>
      <c r="O442" s="86"/>
      <c r="P442" s="86"/>
      <c r="Q442" s="86"/>
      <c r="R442" s="86"/>
      <c r="S442" s="86"/>
      <c r="T442" s="86"/>
    </row>
    <row r="443" spans="2:20" ht="12.75">
      <c r="B443" s="78">
        <v>2007</v>
      </c>
      <c r="C443" s="12">
        <v>264.645</v>
      </c>
      <c r="D443" s="192">
        <v>51.055</v>
      </c>
      <c r="E443" s="49">
        <v>70554.376</v>
      </c>
      <c r="F443">
        <v>1382</v>
      </c>
      <c r="G443" s="12">
        <v>175.006</v>
      </c>
      <c r="H443" s="49">
        <v>282163.74</v>
      </c>
      <c r="I443" s="49">
        <v>1612</v>
      </c>
      <c r="J443" s="192">
        <v>226.062</v>
      </c>
      <c r="K443" s="49">
        <v>352718.116</v>
      </c>
      <c r="L443" s="86"/>
      <c r="M443" s="86"/>
      <c r="N443" s="86"/>
      <c r="O443" s="86"/>
      <c r="P443" s="86"/>
      <c r="Q443" s="86"/>
      <c r="R443" s="86"/>
      <c r="S443" s="86"/>
      <c r="T443" s="86"/>
    </row>
    <row r="444" spans="2:20" ht="12.75">
      <c r="B444" s="78">
        <v>2008</v>
      </c>
      <c r="C444" s="12">
        <v>216.667</v>
      </c>
      <c r="D444" s="192">
        <v>75.138</v>
      </c>
      <c r="E444" s="49">
        <v>115291.815</v>
      </c>
      <c r="F444">
        <v>1534</v>
      </c>
      <c r="G444" s="12">
        <v>147.964</v>
      </c>
      <c r="H444" s="49">
        <v>289174.57</v>
      </c>
      <c r="I444" s="49">
        <v>1954</v>
      </c>
      <c r="J444" s="192">
        <v>223.102</v>
      </c>
      <c r="K444" s="49">
        <v>404466.385</v>
      </c>
      <c r="L444" s="86"/>
      <c r="M444" s="86"/>
      <c r="N444" s="86"/>
      <c r="O444" s="86"/>
      <c r="P444" s="86"/>
      <c r="Q444" s="86"/>
      <c r="R444" s="86"/>
      <c r="S444" s="86"/>
      <c r="T444" s="86"/>
    </row>
    <row r="445" spans="2:20" ht="12.75">
      <c r="B445" s="78">
        <v>2009</v>
      </c>
      <c r="C445" s="12">
        <v>165.217</v>
      </c>
      <c r="D445" s="192">
        <v>52.799</v>
      </c>
      <c r="E445" s="49">
        <v>97918.113</v>
      </c>
      <c r="F445">
        <v>1855</v>
      </c>
      <c r="G445" s="12">
        <v>109.006</v>
      </c>
      <c r="H445" s="49">
        <v>253553.786</v>
      </c>
      <c r="I445" s="49">
        <v>2326</v>
      </c>
      <c r="J445" s="192">
        <v>161.805</v>
      </c>
      <c r="K445" s="49">
        <v>351471.899</v>
      </c>
      <c r="L445" s="86"/>
      <c r="M445" s="86"/>
      <c r="N445" s="86"/>
      <c r="O445" s="86"/>
      <c r="P445" s="86"/>
      <c r="Q445" s="86"/>
      <c r="R445" s="86"/>
      <c r="S445" s="86"/>
      <c r="T445" s="86"/>
    </row>
    <row r="446" spans="2:20" ht="12.75">
      <c r="B446" s="191">
        <v>2010</v>
      </c>
      <c r="C446" s="63">
        <v>189.568</v>
      </c>
      <c r="D446" s="193">
        <v>91.669</v>
      </c>
      <c r="E446" s="187">
        <v>167672.901</v>
      </c>
      <c r="F446" s="4">
        <v>1829</v>
      </c>
      <c r="G446" s="63">
        <v>133.798</v>
      </c>
      <c r="H446" s="187">
        <v>321933.121</v>
      </c>
      <c r="I446" s="187">
        <v>2406</v>
      </c>
      <c r="J446" s="193">
        <v>225.467</v>
      </c>
      <c r="K446" s="187">
        <v>489606.022</v>
      </c>
      <c r="L446" s="86"/>
      <c r="M446" s="86"/>
      <c r="N446" s="86"/>
      <c r="O446" s="86"/>
      <c r="P446" s="86"/>
      <c r="Q446" s="86"/>
      <c r="R446" s="86"/>
      <c r="S446" s="86"/>
      <c r="T446" s="86"/>
    </row>
    <row r="447" spans="2:11" ht="12.75">
      <c r="B447" s="90"/>
      <c r="C447" s="88"/>
      <c r="D447" s="88"/>
      <c r="E447" s="88"/>
      <c r="F447" s="88"/>
      <c r="G447" s="88"/>
      <c r="H447" s="88"/>
      <c r="I447" s="88"/>
      <c r="J447" s="88"/>
      <c r="K447" s="88"/>
    </row>
    <row r="448" spans="2:11" ht="12.75">
      <c r="B448" s="87" t="s">
        <v>197</v>
      </c>
      <c r="C448" s="88"/>
      <c r="D448" s="88"/>
      <c r="E448" s="88"/>
      <c r="F448" s="88"/>
      <c r="G448" s="88"/>
      <c r="H448" s="88"/>
      <c r="I448" s="88"/>
      <c r="J448" s="88"/>
      <c r="K448" s="88"/>
    </row>
    <row r="449" spans="2:11" ht="12.75">
      <c r="B449" s="90" t="s">
        <v>198</v>
      </c>
      <c r="C449" s="88"/>
      <c r="D449" s="88"/>
      <c r="E449" s="88"/>
      <c r="F449" s="88"/>
      <c r="G449" s="88"/>
      <c r="H449" s="88"/>
      <c r="I449" s="88"/>
      <c r="J449" s="88"/>
      <c r="K449" s="88"/>
    </row>
    <row r="450" spans="2:11" ht="12.75">
      <c r="B450" s="90"/>
      <c r="C450" s="88"/>
      <c r="D450" s="93"/>
      <c r="E450" s="93"/>
      <c r="F450" s="93"/>
      <c r="G450" s="93"/>
      <c r="H450" s="93"/>
      <c r="I450" s="93"/>
      <c r="J450" s="93"/>
      <c r="K450" s="93"/>
    </row>
    <row r="451" spans="2:19" ht="12.75">
      <c r="B451" s="95" t="s">
        <v>2</v>
      </c>
      <c r="C451" s="103" t="s">
        <v>8</v>
      </c>
      <c r="D451" s="104" t="s">
        <v>14</v>
      </c>
      <c r="E451" s="105"/>
      <c r="F451" s="105"/>
      <c r="G451" s="104" t="s">
        <v>15</v>
      </c>
      <c r="H451" s="105"/>
      <c r="I451" s="105"/>
      <c r="J451" s="104" t="s">
        <v>48</v>
      </c>
      <c r="K451" s="106"/>
      <c r="L451" s="107"/>
      <c r="M451" s="108"/>
      <c r="P451" s="108"/>
      <c r="S451" s="108"/>
    </row>
    <row r="452" spans="2:20" ht="12.75">
      <c r="B452" s="78"/>
      <c r="C452" s="109"/>
      <c r="D452" s="110" t="s">
        <v>17</v>
      </c>
      <c r="E452" s="110" t="s">
        <v>18</v>
      </c>
      <c r="F452" s="110" t="s">
        <v>19</v>
      </c>
      <c r="G452" s="110" t="s">
        <v>20</v>
      </c>
      <c r="H452" s="111" t="s">
        <v>18</v>
      </c>
      <c r="I452" s="110" t="s">
        <v>21</v>
      </c>
      <c r="J452" s="110" t="s">
        <v>22</v>
      </c>
      <c r="K452" s="112" t="s">
        <v>9</v>
      </c>
      <c r="L452" s="107"/>
      <c r="Q452" s="98"/>
      <c r="T452" s="98"/>
    </row>
    <row r="453" spans="2:20" ht="12.75">
      <c r="B453" s="99"/>
      <c r="C453" s="113" t="s">
        <v>96</v>
      </c>
      <c r="D453" s="113" t="s">
        <v>96</v>
      </c>
      <c r="E453" s="115" t="s">
        <v>23</v>
      </c>
      <c r="F453" s="114" t="s">
        <v>36</v>
      </c>
      <c r="G453" s="113" t="s">
        <v>96</v>
      </c>
      <c r="H453" s="114" t="s">
        <v>23</v>
      </c>
      <c r="I453" s="114" t="s">
        <v>36</v>
      </c>
      <c r="J453" s="113" t="s">
        <v>96</v>
      </c>
      <c r="K453" s="115" t="s">
        <v>23</v>
      </c>
      <c r="L453" s="91"/>
      <c r="M453" s="91"/>
      <c r="N453" s="98"/>
      <c r="O453" s="98"/>
      <c r="P453" s="91"/>
      <c r="Q453" s="98"/>
      <c r="R453" s="98"/>
      <c r="S453" s="91"/>
      <c r="T453" s="98"/>
    </row>
    <row r="454" spans="2:11" ht="12.75">
      <c r="B454" s="78">
        <v>1989</v>
      </c>
      <c r="C454" s="116">
        <v>165.265</v>
      </c>
      <c r="D454" s="116">
        <v>9.448</v>
      </c>
      <c r="E454" s="110">
        <v>6656.242</v>
      </c>
      <c r="F454" s="101">
        <v>705</v>
      </c>
      <c r="G454" s="116">
        <v>171.892</v>
      </c>
      <c r="H454" s="101">
        <v>171246.894</v>
      </c>
      <c r="I454" s="88">
        <v>996</v>
      </c>
      <c r="J454" s="116">
        <v>181.34</v>
      </c>
      <c r="K454" s="101">
        <v>177903.136</v>
      </c>
    </row>
    <row r="455" spans="2:11" ht="12.75">
      <c r="B455" s="78">
        <v>1990</v>
      </c>
      <c r="C455" s="116">
        <v>161.494</v>
      </c>
      <c r="D455" s="116">
        <v>6.333</v>
      </c>
      <c r="E455" s="110">
        <v>4987.43</v>
      </c>
      <c r="F455" s="101">
        <v>788</v>
      </c>
      <c r="G455" s="116">
        <v>178.75</v>
      </c>
      <c r="H455" s="101">
        <v>189700.995</v>
      </c>
      <c r="I455" s="88">
        <v>1061</v>
      </c>
      <c r="J455" s="116">
        <v>185.083</v>
      </c>
      <c r="K455" s="101">
        <v>194688.425</v>
      </c>
    </row>
    <row r="456" spans="2:11" ht="12.75">
      <c r="B456" s="78">
        <v>1991</v>
      </c>
      <c r="C456" s="116">
        <v>160.497</v>
      </c>
      <c r="D456" s="116">
        <v>4.635</v>
      </c>
      <c r="E456" s="110">
        <v>4197.925</v>
      </c>
      <c r="F456" s="101">
        <v>906</v>
      </c>
      <c r="G456" s="116">
        <v>147.504</v>
      </c>
      <c r="H456" s="101">
        <v>163558.889</v>
      </c>
      <c r="I456" s="88">
        <v>1109</v>
      </c>
      <c r="J456" s="116">
        <v>152.139</v>
      </c>
      <c r="K456" s="101">
        <v>167756.814</v>
      </c>
    </row>
    <row r="457" spans="2:11" ht="12.75">
      <c r="B457" s="78">
        <v>1992</v>
      </c>
      <c r="C457" s="116">
        <v>133.268</v>
      </c>
      <c r="D457" s="116">
        <v>5.448</v>
      </c>
      <c r="E457" s="110">
        <v>5150.96</v>
      </c>
      <c r="F457" s="101">
        <v>945</v>
      </c>
      <c r="G457" s="116">
        <v>131.109</v>
      </c>
      <c r="H457" s="101">
        <v>164963.457</v>
      </c>
      <c r="I457" s="88">
        <v>1258</v>
      </c>
      <c r="J457" s="116">
        <v>136.557</v>
      </c>
      <c r="K457" s="101">
        <v>170114.417</v>
      </c>
    </row>
    <row r="458" spans="2:11" ht="12.75">
      <c r="B458" s="78">
        <v>1993</v>
      </c>
      <c r="C458" s="116">
        <v>103.994</v>
      </c>
      <c r="D458" s="116">
        <v>4.046</v>
      </c>
      <c r="E458" s="110">
        <v>3908.646</v>
      </c>
      <c r="F458" s="101">
        <v>966</v>
      </c>
      <c r="G458" s="116">
        <v>110.08</v>
      </c>
      <c r="H458" s="101">
        <v>138786.327</v>
      </c>
      <c r="I458" s="88">
        <v>1261</v>
      </c>
      <c r="J458" s="116">
        <v>114.126</v>
      </c>
      <c r="K458" s="101">
        <v>142694.973</v>
      </c>
    </row>
    <row r="459" spans="2:11" ht="12.75">
      <c r="B459" s="78">
        <v>1994</v>
      </c>
      <c r="C459" s="116">
        <v>92.13</v>
      </c>
      <c r="D459" s="116">
        <v>3.736</v>
      </c>
      <c r="E459" s="110">
        <v>3601.393</v>
      </c>
      <c r="F459" s="101">
        <v>964</v>
      </c>
      <c r="G459" s="116">
        <v>92.099</v>
      </c>
      <c r="H459" s="101">
        <v>136636.42</v>
      </c>
      <c r="I459" s="88">
        <v>1484</v>
      </c>
      <c r="J459" s="116">
        <v>95.835</v>
      </c>
      <c r="K459" s="101">
        <v>140237.813</v>
      </c>
    </row>
    <row r="460" spans="2:11" ht="12.75">
      <c r="B460" s="78">
        <v>1995</v>
      </c>
      <c r="C460" s="116">
        <v>88.642</v>
      </c>
      <c r="D460" s="116">
        <v>3.451</v>
      </c>
      <c r="E460" s="110">
        <v>3640.544</v>
      </c>
      <c r="F460" s="101">
        <v>1055</v>
      </c>
      <c r="G460" s="116">
        <v>87.976</v>
      </c>
      <c r="H460" s="101">
        <v>116070.703</v>
      </c>
      <c r="I460" s="88">
        <v>1319</v>
      </c>
      <c r="J460" s="116">
        <v>91.427</v>
      </c>
      <c r="K460" s="101">
        <v>119711.247</v>
      </c>
    </row>
    <row r="461" spans="2:11" ht="12.75">
      <c r="B461" s="78">
        <v>1996</v>
      </c>
      <c r="C461" s="116">
        <v>56.9</v>
      </c>
      <c r="D461" s="116">
        <v>3.249</v>
      </c>
      <c r="E461" s="110">
        <v>3626.28</v>
      </c>
      <c r="F461" s="101">
        <v>1116</v>
      </c>
      <c r="G461" s="116">
        <v>60.005</v>
      </c>
      <c r="H461" s="101">
        <v>96791.393</v>
      </c>
      <c r="I461" s="88">
        <v>1613</v>
      </c>
      <c r="J461" s="116">
        <v>63.254</v>
      </c>
      <c r="K461" s="101">
        <v>100417.673</v>
      </c>
    </row>
    <row r="462" spans="2:11" ht="12.75">
      <c r="B462" s="78">
        <v>1997</v>
      </c>
      <c r="C462" s="116">
        <v>49.986</v>
      </c>
      <c r="D462" s="116">
        <v>3.05</v>
      </c>
      <c r="E462" s="120">
        <v>3984.314</v>
      </c>
      <c r="F462" s="130">
        <v>1306</v>
      </c>
      <c r="G462" s="116">
        <v>40.796</v>
      </c>
      <c r="H462" s="120">
        <v>72865.404</v>
      </c>
      <c r="I462" s="130">
        <v>1786</v>
      </c>
      <c r="J462" s="116">
        <v>43.846</v>
      </c>
      <c r="K462" s="130">
        <v>76849.718</v>
      </c>
    </row>
    <row r="463" spans="2:20" ht="12.75">
      <c r="B463" s="78">
        <v>1998</v>
      </c>
      <c r="C463" s="116">
        <v>27.195</v>
      </c>
      <c r="D463" s="116">
        <v>2.389</v>
      </c>
      <c r="E463" s="120">
        <v>3283.692</v>
      </c>
      <c r="F463" s="130">
        <v>1375</v>
      </c>
      <c r="G463" s="116">
        <v>24.876</v>
      </c>
      <c r="H463" s="120">
        <v>43718.311</v>
      </c>
      <c r="I463" s="130">
        <v>1757</v>
      </c>
      <c r="J463" s="116">
        <v>27.265</v>
      </c>
      <c r="K463" s="130">
        <v>47002.003</v>
      </c>
      <c r="L463" s="86"/>
      <c r="M463" s="86"/>
      <c r="N463" s="86"/>
      <c r="O463" s="86"/>
      <c r="P463" s="86"/>
      <c r="Q463" s="86"/>
      <c r="R463" s="86"/>
      <c r="S463" s="86"/>
      <c r="T463" s="86"/>
    </row>
    <row r="464" spans="2:20" ht="12.75">
      <c r="B464" s="78">
        <v>1999</v>
      </c>
      <c r="C464" s="116">
        <v>18.836</v>
      </c>
      <c r="D464" s="116">
        <v>1.733</v>
      </c>
      <c r="E464" s="120">
        <v>2544.166</v>
      </c>
      <c r="F464" s="130">
        <v>1468</v>
      </c>
      <c r="G464" s="116">
        <v>20.314</v>
      </c>
      <c r="H464" s="120">
        <v>35286.738</v>
      </c>
      <c r="I464" s="130">
        <v>1737</v>
      </c>
      <c r="J464" s="116">
        <v>22.047</v>
      </c>
      <c r="K464" s="130">
        <v>37830.904</v>
      </c>
      <c r="L464" s="86"/>
      <c r="M464" s="86"/>
      <c r="N464" s="86"/>
      <c r="O464" s="86"/>
      <c r="P464" s="86"/>
      <c r="Q464" s="86"/>
      <c r="R464" s="86"/>
      <c r="S464" s="86"/>
      <c r="T464" s="86"/>
    </row>
    <row r="465" spans="2:20" ht="12.75">
      <c r="B465" s="78">
        <v>2000</v>
      </c>
      <c r="C465" s="116">
        <v>18.782</v>
      </c>
      <c r="D465" s="116">
        <v>1.714</v>
      </c>
      <c r="E465" s="120">
        <v>2778.533</v>
      </c>
      <c r="F465" s="130">
        <v>1621</v>
      </c>
      <c r="G465" s="116">
        <v>16.627</v>
      </c>
      <c r="H465" s="120">
        <v>30573.781</v>
      </c>
      <c r="I465" s="130">
        <v>1839</v>
      </c>
      <c r="J465" s="116">
        <v>18.341</v>
      </c>
      <c r="K465" s="130">
        <v>33352.314</v>
      </c>
      <c r="L465" s="86"/>
      <c r="M465" s="86"/>
      <c r="N465" s="86"/>
      <c r="O465" s="86"/>
      <c r="P465" s="86"/>
      <c r="Q465" s="86"/>
      <c r="R465" s="86"/>
      <c r="S465" s="86"/>
      <c r="T465" s="86"/>
    </row>
    <row r="466" spans="2:20" ht="12.75">
      <c r="B466" s="79">
        <v>2001</v>
      </c>
      <c r="C466" s="192">
        <v>13.085</v>
      </c>
      <c r="D466" s="12">
        <v>8.899</v>
      </c>
      <c r="E466" s="190">
        <v>17865.964</v>
      </c>
      <c r="F466" s="49">
        <v>2008</v>
      </c>
      <c r="G466" s="192">
        <v>11.965</v>
      </c>
      <c r="H466" s="49">
        <v>24102.341</v>
      </c>
      <c r="I466" s="190">
        <v>2014</v>
      </c>
      <c r="J466" s="12">
        <v>20.864</v>
      </c>
      <c r="K466" s="49">
        <v>41968.305</v>
      </c>
      <c r="L466" s="86"/>
      <c r="M466" s="86"/>
      <c r="N466" s="86"/>
      <c r="O466" s="86"/>
      <c r="P466" s="86"/>
      <c r="Q466" s="86"/>
      <c r="R466" s="86"/>
      <c r="S466" s="86"/>
      <c r="T466" s="86"/>
    </row>
    <row r="467" spans="2:20" ht="12.75">
      <c r="B467" s="79">
        <v>2002</v>
      </c>
      <c r="C467" s="192">
        <v>0</v>
      </c>
      <c r="D467" s="12">
        <v>7.663</v>
      </c>
      <c r="E467" s="190">
        <v>14973.387</v>
      </c>
      <c r="F467" s="49">
        <v>1954</v>
      </c>
      <c r="G467" s="192">
        <v>5.495</v>
      </c>
      <c r="H467" s="49">
        <v>11392.377</v>
      </c>
      <c r="I467" s="190">
        <v>2073</v>
      </c>
      <c r="J467" s="12">
        <v>13.158</v>
      </c>
      <c r="K467" s="49">
        <v>26365.764</v>
      </c>
      <c r="L467" s="86"/>
      <c r="M467" s="86"/>
      <c r="N467" s="86"/>
      <c r="O467" s="86"/>
      <c r="P467" s="86"/>
      <c r="Q467" s="86"/>
      <c r="R467" s="86"/>
      <c r="S467" s="86"/>
      <c r="T467" s="86"/>
    </row>
    <row r="468" spans="2:20" ht="12.75">
      <c r="B468" s="79">
        <v>2003</v>
      </c>
      <c r="C468" s="192">
        <v>0</v>
      </c>
      <c r="D468" s="12">
        <v>6.218</v>
      </c>
      <c r="E468" s="190">
        <v>10286.623</v>
      </c>
      <c r="F468" s="49">
        <v>1654</v>
      </c>
      <c r="G468" s="192">
        <v>4.469</v>
      </c>
      <c r="H468" s="49">
        <v>6427.806</v>
      </c>
      <c r="I468" s="190">
        <v>1438</v>
      </c>
      <c r="J468" s="12">
        <v>10.687</v>
      </c>
      <c r="K468" s="49">
        <v>16714.429</v>
      </c>
      <c r="L468" s="86"/>
      <c r="M468" s="86"/>
      <c r="N468" s="86"/>
      <c r="O468" s="86"/>
      <c r="P468" s="86"/>
      <c r="Q468" s="86"/>
      <c r="R468" s="86"/>
      <c r="S468" s="86"/>
      <c r="T468" s="86"/>
    </row>
    <row r="469" spans="2:20" ht="12.75">
      <c r="B469" s="79">
        <v>2004</v>
      </c>
      <c r="C469" s="192">
        <v>0</v>
      </c>
      <c r="D469" s="12">
        <v>0.586</v>
      </c>
      <c r="E469" s="190">
        <v>1144.84</v>
      </c>
      <c r="F469" s="49">
        <v>1954</v>
      </c>
      <c r="G469" s="192">
        <v>0</v>
      </c>
      <c r="H469" s="241">
        <v>0</v>
      </c>
      <c r="I469" s="239">
        <v>0</v>
      </c>
      <c r="J469" s="12">
        <v>0.586</v>
      </c>
      <c r="K469" s="49">
        <v>1144.84</v>
      </c>
      <c r="L469" s="86"/>
      <c r="M469" s="86"/>
      <c r="N469" s="86"/>
      <c r="O469" s="86"/>
      <c r="P469" s="86"/>
      <c r="Q469" s="86"/>
      <c r="R469" s="86"/>
      <c r="S469" s="86"/>
      <c r="T469" s="86"/>
    </row>
    <row r="470" spans="2:20" ht="12.75">
      <c r="B470" s="191">
        <v>2005</v>
      </c>
      <c r="C470" s="63">
        <v>0</v>
      </c>
      <c r="D470" s="63">
        <v>0</v>
      </c>
      <c r="E470" s="240">
        <v>0</v>
      </c>
      <c r="F470" s="242">
        <v>0</v>
      </c>
      <c r="G470" s="193">
        <v>0</v>
      </c>
      <c r="H470" s="242">
        <v>0</v>
      </c>
      <c r="I470" s="240">
        <v>0</v>
      </c>
      <c r="J470" s="63">
        <v>0</v>
      </c>
      <c r="K470" s="242">
        <v>0</v>
      </c>
      <c r="L470" s="86"/>
      <c r="M470" s="86"/>
      <c r="N470" s="86"/>
      <c r="O470" s="86"/>
      <c r="P470" s="86"/>
      <c r="Q470" s="86"/>
      <c r="R470" s="86"/>
      <c r="S470" s="86"/>
      <c r="T470" s="86"/>
    </row>
    <row r="471" ht="12.75">
      <c r="B471" s="89"/>
    </row>
    <row r="472" spans="2:11" ht="12.75">
      <c r="B472" s="142" t="s">
        <v>52</v>
      </c>
      <c r="C472" s="143"/>
      <c r="D472" s="143"/>
      <c r="E472" s="143"/>
      <c r="F472" s="143"/>
      <c r="G472" s="143"/>
      <c r="H472" s="143"/>
      <c r="I472" s="143"/>
      <c r="J472" s="143"/>
      <c r="K472" s="143"/>
    </row>
    <row r="473" spans="2:11" ht="12.75">
      <c r="B473" s="144"/>
      <c r="C473" s="145"/>
      <c r="D473" s="145"/>
      <c r="E473" s="145"/>
      <c r="F473" s="145"/>
      <c r="G473" s="145"/>
      <c r="H473" s="145"/>
      <c r="I473" s="145"/>
      <c r="J473" s="145"/>
      <c r="K473" s="145"/>
    </row>
    <row r="474" spans="2:19" ht="12.75">
      <c r="B474" s="146" t="s">
        <v>2</v>
      </c>
      <c r="C474" s="147" t="s">
        <v>8</v>
      </c>
      <c r="D474" s="148" t="s">
        <v>14</v>
      </c>
      <c r="E474" s="149"/>
      <c r="F474" s="149"/>
      <c r="G474" s="148" t="s">
        <v>15</v>
      </c>
      <c r="H474" s="149"/>
      <c r="I474" s="149"/>
      <c r="J474" s="148" t="s">
        <v>48</v>
      </c>
      <c r="K474" s="150"/>
      <c r="L474" s="107"/>
      <c r="M474" s="108"/>
      <c r="P474" s="108"/>
      <c r="S474" s="108"/>
    </row>
    <row r="475" spans="2:20" ht="12.75">
      <c r="B475" s="151"/>
      <c r="C475" s="152"/>
      <c r="D475" s="153" t="s">
        <v>17</v>
      </c>
      <c r="E475" s="153" t="s">
        <v>18</v>
      </c>
      <c r="F475" s="153" t="s">
        <v>19</v>
      </c>
      <c r="G475" s="153" t="s">
        <v>20</v>
      </c>
      <c r="H475" s="154" t="s">
        <v>18</v>
      </c>
      <c r="I475" s="153" t="s">
        <v>21</v>
      </c>
      <c r="J475" s="153" t="s">
        <v>22</v>
      </c>
      <c r="K475" s="155" t="s">
        <v>9</v>
      </c>
      <c r="L475" s="107"/>
      <c r="Q475" s="98"/>
      <c r="T475" s="98"/>
    </row>
    <row r="476" spans="2:20" ht="12.75">
      <c r="B476" s="156"/>
      <c r="C476" s="157" t="s">
        <v>96</v>
      </c>
      <c r="D476" s="157" t="s">
        <v>96</v>
      </c>
      <c r="E476" s="158" t="s">
        <v>23</v>
      </c>
      <c r="F476" s="159" t="s">
        <v>36</v>
      </c>
      <c r="G476" s="157" t="s">
        <v>96</v>
      </c>
      <c r="H476" s="159" t="s">
        <v>23</v>
      </c>
      <c r="I476" s="159" t="s">
        <v>36</v>
      </c>
      <c r="J476" s="157" t="s">
        <v>96</v>
      </c>
      <c r="K476" s="158" t="s">
        <v>23</v>
      </c>
      <c r="L476" s="91"/>
      <c r="M476" s="91"/>
      <c r="N476" s="98"/>
      <c r="O476" s="98"/>
      <c r="P476" s="91"/>
      <c r="Q476" s="98"/>
      <c r="R476" s="98"/>
      <c r="S476" s="91"/>
      <c r="T476" s="98"/>
    </row>
    <row r="477" spans="2:11" ht="12.75">
      <c r="B477" s="151">
        <v>1989</v>
      </c>
      <c r="C477" s="160">
        <v>8.57</v>
      </c>
      <c r="D477" s="160">
        <v>7.291</v>
      </c>
      <c r="E477" s="153">
        <v>2585.762</v>
      </c>
      <c r="F477" s="161">
        <v>355</v>
      </c>
      <c r="G477" s="153"/>
      <c r="H477" s="161"/>
      <c r="I477" s="162" t="s">
        <v>33</v>
      </c>
      <c r="J477" s="160">
        <v>7.291</v>
      </c>
      <c r="K477" s="161">
        <v>2585.762</v>
      </c>
    </row>
    <row r="478" spans="2:11" ht="12.75">
      <c r="B478" s="151">
        <v>1990</v>
      </c>
      <c r="C478" s="160">
        <v>2.49</v>
      </c>
      <c r="D478" s="160">
        <v>2.521</v>
      </c>
      <c r="E478" s="153">
        <v>910.541</v>
      </c>
      <c r="F478" s="161">
        <v>361</v>
      </c>
      <c r="G478" s="153"/>
      <c r="H478" s="161"/>
      <c r="I478" s="162" t="s">
        <v>33</v>
      </c>
      <c r="J478" s="160">
        <v>2.521</v>
      </c>
      <c r="K478" s="161">
        <v>910.541</v>
      </c>
    </row>
    <row r="479" spans="2:11" ht="12.75">
      <c r="B479" s="151">
        <v>1991</v>
      </c>
      <c r="C479" s="160">
        <v>4.79</v>
      </c>
      <c r="D479" s="160">
        <v>4.507</v>
      </c>
      <c r="E479" s="153">
        <v>1878.149</v>
      </c>
      <c r="F479" s="161">
        <v>417</v>
      </c>
      <c r="G479" s="153"/>
      <c r="H479" s="161"/>
      <c r="I479" s="162" t="s">
        <v>33</v>
      </c>
      <c r="J479" s="160">
        <v>4.507</v>
      </c>
      <c r="K479" s="161">
        <v>1878.149</v>
      </c>
    </row>
    <row r="480" spans="2:11" ht="12.75">
      <c r="B480" s="151">
        <v>1992</v>
      </c>
      <c r="C480" s="160">
        <v>3.57</v>
      </c>
      <c r="D480" s="160">
        <v>2.212</v>
      </c>
      <c r="E480" s="153">
        <v>1061.376</v>
      </c>
      <c r="F480" s="161">
        <v>480</v>
      </c>
      <c r="G480" s="153"/>
      <c r="H480" s="161"/>
      <c r="I480" s="162" t="s">
        <v>33</v>
      </c>
      <c r="J480" s="160">
        <v>2.212</v>
      </c>
      <c r="K480" s="161">
        <v>1061.376</v>
      </c>
    </row>
    <row r="481" spans="2:11" ht="12.75">
      <c r="B481" s="151">
        <v>1993</v>
      </c>
      <c r="C481" s="160">
        <v>2</v>
      </c>
      <c r="D481" s="160">
        <v>2.641</v>
      </c>
      <c r="E481" s="153">
        <v>1333.973</v>
      </c>
      <c r="F481" s="161">
        <v>505</v>
      </c>
      <c r="G481" s="153"/>
      <c r="H481" s="161"/>
      <c r="I481" s="162" t="s">
        <v>33</v>
      </c>
      <c r="J481" s="160">
        <v>2.641</v>
      </c>
      <c r="K481" s="161">
        <v>1333.973</v>
      </c>
    </row>
    <row r="482" spans="2:11" ht="12.75">
      <c r="B482" s="151">
        <v>1994</v>
      </c>
      <c r="C482" s="160">
        <v>1.945</v>
      </c>
      <c r="D482" s="160">
        <v>2.227</v>
      </c>
      <c r="E482" s="153">
        <v>1159.544</v>
      </c>
      <c r="F482" s="161">
        <v>521</v>
      </c>
      <c r="G482" s="153"/>
      <c r="H482" s="161"/>
      <c r="I482" s="162" t="s">
        <v>33</v>
      </c>
      <c r="J482" s="160">
        <v>2.227</v>
      </c>
      <c r="K482" s="161">
        <v>1159.544</v>
      </c>
    </row>
    <row r="483" spans="2:11" ht="12.75">
      <c r="B483" s="151">
        <v>1995</v>
      </c>
      <c r="C483" s="160">
        <v>6.048</v>
      </c>
      <c r="D483" s="160">
        <v>2.264</v>
      </c>
      <c r="E483" s="153">
        <v>1155.79</v>
      </c>
      <c r="F483" s="161">
        <v>511</v>
      </c>
      <c r="G483" s="153"/>
      <c r="H483" s="161"/>
      <c r="I483" s="162" t="s">
        <v>33</v>
      </c>
      <c r="J483" s="160">
        <v>2.264</v>
      </c>
      <c r="K483" s="161">
        <v>1155.79</v>
      </c>
    </row>
    <row r="484" spans="2:11" ht="12.75">
      <c r="B484" s="151">
        <v>1996</v>
      </c>
      <c r="C484" s="160">
        <v>7.428</v>
      </c>
      <c r="D484" s="160">
        <v>1.275</v>
      </c>
      <c r="E484" s="153">
        <v>535.5</v>
      </c>
      <c r="F484" s="161">
        <v>420</v>
      </c>
      <c r="G484" s="153"/>
      <c r="H484" s="161"/>
      <c r="I484" s="162" t="s">
        <v>33</v>
      </c>
      <c r="J484" s="160">
        <v>1.275</v>
      </c>
      <c r="K484" s="161">
        <v>535.5</v>
      </c>
    </row>
    <row r="485" spans="2:11" ht="12.75">
      <c r="B485" s="151">
        <v>1997</v>
      </c>
      <c r="C485" s="160">
        <v>2.071</v>
      </c>
      <c r="D485" s="160">
        <v>5.531</v>
      </c>
      <c r="E485" s="164">
        <v>1830.819</v>
      </c>
      <c r="F485" s="165">
        <v>331</v>
      </c>
      <c r="G485" s="162"/>
      <c r="H485" s="161"/>
      <c r="I485" s="162" t="s">
        <v>33</v>
      </c>
      <c r="J485" s="160">
        <v>5.531</v>
      </c>
      <c r="K485" s="166">
        <v>1830.819</v>
      </c>
    </row>
    <row r="486" spans="2:20" ht="12.75">
      <c r="B486" s="151">
        <v>1998</v>
      </c>
      <c r="C486" s="160">
        <v>0.61</v>
      </c>
      <c r="D486" s="160">
        <v>4.566</v>
      </c>
      <c r="E486" s="164">
        <v>1693.132</v>
      </c>
      <c r="F486" s="165">
        <v>371</v>
      </c>
      <c r="G486" s="162"/>
      <c r="H486" s="161"/>
      <c r="I486" s="162" t="s">
        <v>33</v>
      </c>
      <c r="J486" s="160">
        <v>4.566</v>
      </c>
      <c r="K486" s="166">
        <v>1693.132</v>
      </c>
      <c r="L486" s="86"/>
      <c r="M486" s="86"/>
      <c r="N486" s="86"/>
      <c r="O486" s="86"/>
      <c r="P486" s="86"/>
      <c r="Q486" s="86"/>
      <c r="R486" s="86"/>
      <c r="S486" s="86"/>
      <c r="T486" s="86"/>
    </row>
    <row r="487" spans="2:20" ht="12.75">
      <c r="B487" s="151">
        <v>1999</v>
      </c>
      <c r="C487" s="160">
        <v>2.844</v>
      </c>
      <c r="D487" s="160">
        <v>3.533</v>
      </c>
      <c r="E487" s="164">
        <v>2387.574</v>
      </c>
      <c r="F487" s="165">
        <v>676</v>
      </c>
      <c r="G487" s="162"/>
      <c r="H487" s="161"/>
      <c r="I487" s="162" t="s">
        <v>33</v>
      </c>
      <c r="J487" s="160">
        <v>3.533</v>
      </c>
      <c r="K487" s="166">
        <v>2387.574</v>
      </c>
      <c r="L487" s="86"/>
      <c r="M487" s="86"/>
      <c r="N487" s="86"/>
      <c r="O487" s="86"/>
      <c r="P487" s="86"/>
      <c r="Q487" s="86"/>
      <c r="R487" s="86"/>
      <c r="S487" s="86"/>
      <c r="T487" s="86"/>
    </row>
    <row r="488" spans="2:20" ht="12.75">
      <c r="B488" s="151">
        <v>2000</v>
      </c>
      <c r="C488" s="160">
        <v>1.628</v>
      </c>
      <c r="D488" s="160">
        <v>4.577</v>
      </c>
      <c r="E488" s="164">
        <v>3083.095</v>
      </c>
      <c r="F488" s="165">
        <v>674</v>
      </c>
      <c r="G488" s="162"/>
      <c r="H488" s="161"/>
      <c r="I488" s="162" t="s">
        <v>33</v>
      </c>
      <c r="J488" s="160">
        <v>4.577</v>
      </c>
      <c r="K488" s="166">
        <v>3083.095</v>
      </c>
      <c r="L488" s="86"/>
      <c r="M488" s="86"/>
      <c r="N488" s="86"/>
      <c r="O488" s="86"/>
      <c r="P488" s="86"/>
      <c r="Q488" s="86"/>
      <c r="R488" s="86"/>
      <c r="S488" s="86"/>
      <c r="T488" s="86"/>
    </row>
    <row r="489" spans="2:20" ht="12.75">
      <c r="B489" s="163">
        <v>2001</v>
      </c>
      <c r="C489" s="243">
        <v>0</v>
      </c>
      <c r="D489" s="12">
        <v>0.353</v>
      </c>
      <c r="E489" s="3">
        <v>154.76</v>
      </c>
      <c r="F489" s="51">
        <v>438</v>
      </c>
      <c r="G489" s="51"/>
      <c r="H489"/>
      <c r="I489" s="51"/>
      <c r="J489" s="12">
        <v>0.353</v>
      </c>
      <c r="K489" s="20">
        <v>154.76</v>
      </c>
      <c r="L489" s="86"/>
      <c r="M489" s="86"/>
      <c r="N489" s="86"/>
      <c r="O489" s="86"/>
      <c r="P489" s="86"/>
      <c r="Q489" s="86"/>
      <c r="R489" s="86"/>
      <c r="S489" s="86"/>
      <c r="T489" s="86"/>
    </row>
    <row r="490" spans="2:20" ht="12.75">
      <c r="B490" s="163">
        <v>2002</v>
      </c>
      <c r="C490" s="243">
        <v>0</v>
      </c>
      <c r="D490" s="12">
        <v>0.47</v>
      </c>
      <c r="E490" s="3">
        <v>183.96</v>
      </c>
      <c r="F490" s="51">
        <v>391</v>
      </c>
      <c r="G490" s="51"/>
      <c r="H490"/>
      <c r="I490" s="51"/>
      <c r="J490" s="12">
        <v>0.47</v>
      </c>
      <c r="K490" s="20">
        <v>183.96</v>
      </c>
      <c r="L490" s="86"/>
      <c r="M490" s="86"/>
      <c r="N490" s="86"/>
      <c r="O490" s="86"/>
      <c r="P490" s="86"/>
      <c r="Q490" s="86"/>
      <c r="R490" s="86"/>
      <c r="S490" s="86"/>
      <c r="T490" s="86"/>
    </row>
    <row r="491" spans="2:20" ht="12.75">
      <c r="B491" s="163">
        <v>2003</v>
      </c>
      <c r="C491" s="243">
        <v>0</v>
      </c>
      <c r="D491" s="12">
        <v>0.355</v>
      </c>
      <c r="E491" s="3">
        <v>149.1</v>
      </c>
      <c r="F491" s="51">
        <v>420</v>
      </c>
      <c r="G491" s="51"/>
      <c r="H491"/>
      <c r="I491" s="51"/>
      <c r="J491" s="12">
        <v>0.355</v>
      </c>
      <c r="K491" s="20">
        <v>149.1</v>
      </c>
      <c r="L491" s="86"/>
      <c r="M491" s="86"/>
      <c r="N491" s="86"/>
      <c r="O491" s="86"/>
      <c r="P491" s="86"/>
      <c r="Q491" s="86"/>
      <c r="R491" s="86"/>
      <c r="S491" s="86"/>
      <c r="T491" s="86"/>
    </row>
    <row r="492" spans="2:20" ht="12.75">
      <c r="B492" s="163">
        <v>2004</v>
      </c>
      <c r="C492" s="243">
        <v>0</v>
      </c>
      <c r="D492" s="12">
        <v>0.275</v>
      </c>
      <c r="E492" s="3">
        <v>115.5</v>
      </c>
      <c r="F492" s="51">
        <v>420</v>
      </c>
      <c r="G492" s="20">
        <v>0</v>
      </c>
      <c r="H492" s="3">
        <v>0</v>
      </c>
      <c r="I492" s="20">
        <v>0</v>
      </c>
      <c r="J492" s="12">
        <v>0.275</v>
      </c>
      <c r="K492" s="20">
        <v>115.5</v>
      </c>
      <c r="L492" s="86"/>
      <c r="M492" s="86"/>
      <c r="N492" s="86"/>
      <c r="O492" s="86"/>
      <c r="P492" s="86"/>
      <c r="Q492" s="86"/>
      <c r="R492" s="86"/>
      <c r="S492" s="86"/>
      <c r="T492" s="86"/>
    </row>
    <row r="493" spans="2:20" ht="12.75">
      <c r="B493" s="163">
        <v>2005</v>
      </c>
      <c r="C493" s="243">
        <v>0</v>
      </c>
      <c r="D493" s="12">
        <v>0.146</v>
      </c>
      <c r="E493" s="3">
        <v>61.32</v>
      </c>
      <c r="F493" s="51">
        <v>420</v>
      </c>
      <c r="G493" s="20">
        <v>0</v>
      </c>
      <c r="H493" s="3">
        <v>0</v>
      </c>
      <c r="I493" s="20">
        <v>0</v>
      </c>
      <c r="J493" s="12">
        <v>0.146</v>
      </c>
      <c r="K493" s="20">
        <v>61.32</v>
      </c>
      <c r="L493" s="86"/>
      <c r="M493" s="86"/>
      <c r="N493" s="86"/>
      <c r="O493" s="86"/>
      <c r="P493" s="86"/>
      <c r="Q493" s="86"/>
      <c r="R493" s="86"/>
      <c r="S493" s="86"/>
      <c r="T493" s="86"/>
    </row>
    <row r="494" spans="2:20" ht="12.75">
      <c r="B494" s="163">
        <v>2006</v>
      </c>
      <c r="C494" s="243">
        <v>0</v>
      </c>
      <c r="D494" s="12">
        <v>0.126</v>
      </c>
      <c r="E494" s="3">
        <v>52.92</v>
      </c>
      <c r="F494" s="51">
        <v>420</v>
      </c>
      <c r="G494" s="20">
        <v>0</v>
      </c>
      <c r="H494" s="3">
        <v>0</v>
      </c>
      <c r="I494" s="20">
        <v>0</v>
      </c>
      <c r="J494" s="12">
        <v>0.126</v>
      </c>
      <c r="K494" s="20">
        <v>52.92</v>
      </c>
      <c r="L494" s="86"/>
      <c r="M494" s="86"/>
      <c r="N494" s="86"/>
      <c r="O494" s="86"/>
      <c r="P494" s="86"/>
      <c r="Q494" s="86"/>
      <c r="R494" s="86"/>
      <c r="S494" s="86"/>
      <c r="T494" s="86"/>
    </row>
    <row r="495" spans="2:20" ht="12.75">
      <c r="B495" s="163">
        <v>2007</v>
      </c>
      <c r="C495" s="243">
        <v>0</v>
      </c>
      <c r="D495" s="12">
        <v>0.535</v>
      </c>
      <c r="E495" s="3">
        <v>224.7</v>
      </c>
      <c r="F495" s="51">
        <v>420</v>
      </c>
      <c r="G495" s="20">
        <v>0</v>
      </c>
      <c r="H495" s="3">
        <v>0</v>
      </c>
      <c r="I495" s="20">
        <v>0</v>
      </c>
      <c r="J495" s="12">
        <v>0.535</v>
      </c>
      <c r="K495" s="20">
        <v>224.7</v>
      </c>
      <c r="L495" s="86"/>
      <c r="M495" s="86"/>
      <c r="N495" s="86"/>
      <c r="O495" s="86"/>
      <c r="P495" s="86"/>
      <c r="Q495" s="86"/>
      <c r="R495" s="86"/>
      <c r="S495" s="86"/>
      <c r="T495" s="86"/>
    </row>
    <row r="496" spans="2:20" ht="12.75">
      <c r="B496" s="163">
        <v>2008</v>
      </c>
      <c r="C496" s="243">
        <v>0</v>
      </c>
      <c r="D496" s="12">
        <v>0.432</v>
      </c>
      <c r="E496" s="3">
        <v>181.44</v>
      </c>
      <c r="F496" s="51">
        <v>420</v>
      </c>
      <c r="G496" s="20">
        <v>0</v>
      </c>
      <c r="H496" s="3">
        <v>0</v>
      </c>
      <c r="I496" s="20">
        <v>0</v>
      </c>
      <c r="J496" s="12">
        <v>0.432</v>
      </c>
      <c r="K496" s="20">
        <v>181.44</v>
      </c>
      <c r="L496" s="86"/>
      <c r="M496" s="86"/>
      <c r="N496" s="86"/>
      <c r="O496" s="86"/>
      <c r="P496" s="86"/>
      <c r="Q496" s="86"/>
      <c r="R496" s="86"/>
      <c r="S496" s="86"/>
      <c r="T496" s="86"/>
    </row>
    <row r="497" spans="2:20" ht="12.75">
      <c r="B497" s="163">
        <v>2009</v>
      </c>
      <c r="C497" s="243">
        <v>0</v>
      </c>
      <c r="D497" s="12">
        <v>0.284</v>
      </c>
      <c r="E497" s="3">
        <v>119.28</v>
      </c>
      <c r="F497" s="51">
        <v>420</v>
      </c>
      <c r="G497" s="20">
        <v>0</v>
      </c>
      <c r="H497" s="3">
        <v>0</v>
      </c>
      <c r="I497" s="20">
        <v>0</v>
      </c>
      <c r="J497" s="12">
        <v>0.284</v>
      </c>
      <c r="K497" s="20">
        <v>119.28</v>
      </c>
      <c r="L497" s="86"/>
      <c r="M497" s="86"/>
      <c r="N497" s="86"/>
      <c r="O497" s="86"/>
      <c r="P497" s="86"/>
      <c r="Q497" s="86"/>
      <c r="R497" s="86"/>
      <c r="S497" s="86"/>
      <c r="T497" s="86"/>
    </row>
    <row r="498" spans="2:20" ht="12.75">
      <c r="B498" s="202">
        <v>2010</v>
      </c>
      <c r="C498" s="244">
        <v>0</v>
      </c>
      <c r="D498" s="63">
        <v>0</v>
      </c>
      <c r="E498" s="203">
        <v>0</v>
      </c>
      <c r="F498" s="24">
        <v>0</v>
      </c>
      <c r="G498" s="66">
        <v>0</v>
      </c>
      <c r="H498" s="203">
        <v>0</v>
      </c>
      <c r="I498" s="66">
        <v>0</v>
      </c>
      <c r="J498" s="63">
        <v>0</v>
      </c>
      <c r="K498" s="66">
        <v>0</v>
      </c>
      <c r="L498" s="86"/>
      <c r="M498" s="86"/>
      <c r="N498" s="86"/>
      <c r="O498" s="86"/>
      <c r="P498" s="86"/>
      <c r="Q498" s="86"/>
      <c r="R498" s="86"/>
      <c r="S498" s="86"/>
      <c r="T498" s="86"/>
    </row>
    <row r="499" spans="2:11" ht="12.75">
      <c r="B499" s="90"/>
      <c r="C499" s="88"/>
      <c r="D499" s="88"/>
      <c r="E499" s="88"/>
      <c r="F499" s="88"/>
      <c r="G499" s="88"/>
      <c r="H499" s="88"/>
      <c r="I499" s="88"/>
      <c r="J499" s="88"/>
      <c r="K499" s="88"/>
    </row>
    <row r="500" ht="12.75">
      <c r="B500" s="87" t="s">
        <v>72</v>
      </c>
    </row>
    <row r="501" spans="2:11" ht="12.75">
      <c r="B501" s="167"/>
      <c r="C501" s="93"/>
      <c r="D501" s="93"/>
      <c r="E501" s="93"/>
      <c r="F501" s="93"/>
      <c r="G501" s="93"/>
      <c r="H501" s="93"/>
      <c r="I501" s="93"/>
      <c r="J501" s="93"/>
      <c r="K501" s="93"/>
    </row>
    <row r="502" spans="2:19" ht="12.75">
      <c r="B502" s="95" t="s">
        <v>2</v>
      </c>
      <c r="C502" s="103" t="s">
        <v>8</v>
      </c>
      <c r="D502" s="104" t="s">
        <v>14</v>
      </c>
      <c r="E502" s="105"/>
      <c r="F502" s="105"/>
      <c r="G502" s="104" t="s">
        <v>15</v>
      </c>
      <c r="H502" s="105"/>
      <c r="I502" s="105"/>
      <c r="J502" s="104" t="s">
        <v>48</v>
      </c>
      <c r="K502" s="106"/>
      <c r="L502" s="107"/>
      <c r="M502" s="108"/>
      <c r="P502" s="108"/>
      <c r="S502" s="108"/>
    </row>
    <row r="503" spans="2:20" ht="12.75">
      <c r="B503" s="78"/>
      <c r="C503" s="168"/>
      <c r="D503" s="111" t="s">
        <v>17</v>
      </c>
      <c r="E503" s="110" t="s">
        <v>18</v>
      </c>
      <c r="F503" s="110" t="s">
        <v>19</v>
      </c>
      <c r="G503" s="110" t="s">
        <v>20</v>
      </c>
      <c r="H503" s="111" t="s">
        <v>18</v>
      </c>
      <c r="I503" s="110" t="s">
        <v>21</v>
      </c>
      <c r="J503" s="109" t="s">
        <v>22</v>
      </c>
      <c r="K503" s="112" t="s">
        <v>9</v>
      </c>
      <c r="L503" s="107"/>
      <c r="M503" s="98"/>
      <c r="Q503" s="98"/>
      <c r="S503" s="107"/>
      <c r="T503" s="98"/>
    </row>
    <row r="504" spans="2:20" ht="12.75">
      <c r="B504" s="99"/>
      <c r="C504" s="113" t="s">
        <v>96</v>
      </c>
      <c r="D504" s="113" t="s">
        <v>96</v>
      </c>
      <c r="E504" s="114" t="s">
        <v>23</v>
      </c>
      <c r="F504" s="114" t="s">
        <v>36</v>
      </c>
      <c r="G504" s="113" t="s">
        <v>96</v>
      </c>
      <c r="H504" s="114" t="s">
        <v>23</v>
      </c>
      <c r="I504" s="114" t="s">
        <v>36</v>
      </c>
      <c r="J504" s="113" t="s">
        <v>96</v>
      </c>
      <c r="K504" s="115" t="s">
        <v>23</v>
      </c>
      <c r="L504" s="91"/>
      <c r="M504" s="91"/>
      <c r="N504" s="98"/>
      <c r="O504" s="98"/>
      <c r="P504" s="91"/>
      <c r="Q504" s="98"/>
      <c r="R504" s="98"/>
      <c r="S504" s="91"/>
      <c r="T504" s="98"/>
    </row>
    <row r="505" spans="2:11" ht="12.75">
      <c r="B505" s="79">
        <v>1989</v>
      </c>
      <c r="C505" s="110">
        <v>177764.429</v>
      </c>
      <c r="D505" s="110">
        <v>131176.746</v>
      </c>
      <c r="E505" s="110">
        <v>3691032.289</v>
      </c>
      <c r="F505" s="101">
        <v>28</v>
      </c>
      <c r="G505" s="110">
        <v>48878.182</v>
      </c>
      <c r="H505" s="101">
        <v>3883224.485</v>
      </c>
      <c r="I505" s="88">
        <v>79</v>
      </c>
      <c r="J505" s="110">
        <v>180054.928</v>
      </c>
      <c r="K505" s="101">
        <v>7574256.774</v>
      </c>
    </row>
    <row r="506" spans="2:11" ht="12.75">
      <c r="B506" s="79">
        <v>1990</v>
      </c>
      <c r="C506" s="110">
        <v>174973.565</v>
      </c>
      <c r="D506" s="110">
        <v>135794.556</v>
      </c>
      <c r="E506" s="110">
        <v>4146366.849</v>
      </c>
      <c r="F506" s="101">
        <v>31</v>
      </c>
      <c r="G506" s="110">
        <v>49625.492</v>
      </c>
      <c r="H506" s="101">
        <v>4026893.211</v>
      </c>
      <c r="I506" s="88">
        <v>81</v>
      </c>
      <c r="J506" s="110">
        <v>185420.048</v>
      </c>
      <c r="K506" s="101">
        <v>8173260.06</v>
      </c>
    </row>
    <row r="507" spans="2:11" ht="12.75">
      <c r="B507" s="79">
        <v>1991</v>
      </c>
      <c r="C507" s="110">
        <v>178464.398</v>
      </c>
      <c r="D507" s="110">
        <v>132604.102</v>
      </c>
      <c r="E507" s="110">
        <v>4505896.642</v>
      </c>
      <c r="F507" s="101">
        <v>34</v>
      </c>
      <c r="G507" s="110">
        <v>49265.123</v>
      </c>
      <c r="H507" s="101">
        <v>4279398.65</v>
      </c>
      <c r="I507" s="88">
        <v>87</v>
      </c>
      <c r="J507" s="110">
        <v>181869.225</v>
      </c>
      <c r="K507" s="101">
        <v>8785295.292</v>
      </c>
    </row>
    <row r="508" spans="2:11" ht="12.75">
      <c r="B508" s="79">
        <v>1992</v>
      </c>
      <c r="C508" s="110">
        <v>177370.038</v>
      </c>
      <c r="D508" s="110">
        <v>129579.953</v>
      </c>
      <c r="E508" s="110">
        <v>5066692.267</v>
      </c>
      <c r="F508" s="101">
        <v>39</v>
      </c>
      <c r="G508" s="110">
        <v>49637.675</v>
      </c>
      <c r="H508" s="101">
        <v>4357067.338</v>
      </c>
      <c r="I508" s="88">
        <v>88</v>
      </c>
      <c r="J508" s="110">
        <v>179217.628</v>
      </c>
      <c r="K508" s="101">
        <v>9423759.605</v>
      </c>
    </row>
    <row r="509" spans="2:11" ht="12.75">
      <c r="B509" s="79">
        <v>1993</v>
      </c>
      <c r="C509" s="110">
        <v>183962.547</v>
      </c>
      <c r="D509" s="110">
        <v>131812.219</v>
      </c>
      <c r="E509" s="110">
        <v>5193062.44</v>
      </c>
      <c r="F509" s="101">
        <v>39</v>
      </c>
      <c r="G509" s="110">
        <v>52189.311</v>
      </c>
      <c r="H509" s="101">
        <v>4520897.107</v>
      </c>
      <c r="I509" s="88">
        <v>87</v>
      </c>
      <c r="J509" s="110">
        <v>184001.53</v>
      </c>
      <c r="K509" s="101">
        <v>9713959.547</v>
      </c>
    </row>
    <row r="510" spans="2:11" ht="12.75">
      <c r="B510" s="79">
        <v>1994</v>
      </c>
      <c r="C510" s="110">
        <v>196454.485</v>
      </c>
      <c r="D510" s="110">
        <v>138824.295</v>
      </c>
      <c r="E510" s="110">
        <v>5520320.122</v>
      </c>
      <c r="F510" s="101">
        <v>40</v>
      </c>
      <c r="G510" s="110">
        <v>54838.32</v>
      </c>
      <c r="H510" s="101">
        <v>4832286.555</v>
      </c>
      <c r="I510" s="88">
        <v>88</v>
      </c>
      <c r="J510" s="110">
        <v>193662.615</v>
      </c>
      <c r="K510" s="101">
        <v>10352606.677</v>
      </c>
    </row>
    <row r="511" spans="2:11" ht="12.75">
      <c r="B511" s="79">
        <v>1995</v>
      </c>
      <c r="C511" s="110">
        <v>205639.117</v>
      </c>
      <c r="D511" s="110">
        <v>146029.609</v>
      </c>
      <c r="E511" s="110">
        <v>6338788.79</v>
      </c>
      <c r="F511" s="101">
        <v>43</v>
      </c>
      <c r="G511" s="110">
        <v>59676.058</v>
      </c>
      <c r="H511" s="101">
        <v>6478785.41</v>
      </c>
      <c r="I511" s="88">
        <v>109</v>
      </c>
      <c r="J511" s="110">
        <v>205705.667</v>
      </c>
      <c r="K511" s="101">
        <v>12817574.2</v>
      </c>
    </row>
    <row r="512" spans="2:11" ht="12.75">
      <c r="B512" s="79">
        <v>1996</v>
      </c>
      <c r="C512" s="110">
        <v>204995.941</v>
      </c>
      <c r="D512" s="110">
        <v>146048.456</v>
      </c>
      <c r="E512" s="110">
        <v>6786626.669</v>
      </c>
      <c r="F512" s="101">
        <v>46</v>
      </c>
      <c r="G512" s="110">
        <v>60169.257</v>
      </c>
      <c r="H512" s="101">
        <v>8104407.077</v>
      </c>
      <c r="I512" s="88">
        <v>135</v>
      </c>
      <c r="J512" s="110">
        <v>206217.713</v>
      </c>
      <c r="K512" s="101">
        <v>14891033.746</v>
      </c>
    </row>
    <row r="513" spans="2:11" ht="12.75">
      <c r="B513" s="79">
        <v>1997</v>
      </c>
      <c r="C513" s="110">
        <v>219266.848</v>
      </c>
      <c r="D513" s="110">
        <v>159687.715</v>
      </c>
      <c r="E513" s="110">
        <v>7810624.085</v>
      </c>
      <c r="F513" s="80">
        <v>49</v>
      </c>
      <c r="G513" s="110">
        <v>57695.896</v>
      </c>
      <c r="H513" s="110">
        <v>8476765.413</v>
      </c>
      <c r="I513" s="80">
        <v>147</v>
      </c>
      <c r="J513" s="110">
        <v>217383.611</v>
      </c>
      <c r="K513" s="101">
        <v>16287389.498</v>
      </c>
    </row>
    <row r="514" spans="2:20" ht="12.75">
      <c r="B514" s="79">
        <v>1998</v>
      </c>
      <c r="C514" s="110">
        <v>223783.75</v>
      </c>
      <c r="D514" s="110">
        <v>156814.216</v>
      </c>
      <c r="E514" s="110">
        <v>8217899.03</v>
      </c>
      <c r="F514" s="80">
        <v>52</v>
      </c>
      <c r="G514" s="110">
        <v>67088.761</v>
      </c>
      <c r="H514" s="110">
        <v>9806048.458</v>
      </c>
      <c r="I514" s="80">
        <v>146</v>
      </c>
      <c r="J514" s="110">
        <v>223902.977</v>
      </c>
      <c r="K514" s="101">
        <v>18023947.488</v>
      </c>
      <c r="L514" s="86"/>
      <c r="M514" s="86"/>
      <c r="N514" s="86"/>
      <c r="O514" s="86"/>
      <c r="P514" s="86"/>
      <c r="Q514" s="86"/>
      <c r="R514" s="86"/>
      <c r="S514" s="86"/>
      <c r="T514" s="86"/>
    </row>
    <row r="515" spans="2:20" ht="12.75">
      <c r="B515" s="79">
        <v>1999</v>
      </c>
      <c r="C515" s="110">
        <v>222270.783</v>
      </c>
      <c r="D515" s="110">
        <v>155337.62</v>
      </c>
      <c r="E515" s="110">
        <v>8307617.349</v>
      </c>
      <c r="F515" s="80">
        <v>53</v>
      </c>
      <c r="G515" s="110">
        <v>66278.719</v>
      </c>
      <c r="H515" s="110">
        <v>9373577.259</v>
      </c>
      <c r="I515" s="80">
        <v>141</v>
      </c>
      <c r="J515" s="110">
        <v>221616.339</v>
      </c>
      <c r="K515" s="101">
        <v>17681194.608</v>
      </c>
      <c r="L515" s="86"/>
      <c r="M515" s="86"/>
      <c r="N515" s="86"/>
      <c r="O515" s="86"/>
      <c r="P515" s="86"/>
      <c r="Q515" s="86"/>
      <c r="R515" s="86"/>
      <c r="S515" s="86"/>
      <c r="T515" s="86"/>
    </row>
    <row r="516" spans="2:20" ht="12.75">
      <c r="B516" s="79">
        <v>2000</v>
      </c>
      <c r="C516" s="110">
        <v>224906.677</v>
      </c>
      <c r="D516" s="110">
        <v>155531.884</v>
      </c>
      <c r="E516" s="110">
        <v>8835357.315</v>
      </c>
      <c r="F516" s="80">
        <v>57</v>
      </c>
      <c r="G516" s="110">
        <v>69954.952</v>
      </c>
      <c r="H516" s="110">
        <v>11203340.741</v>
      </c>
      <c r="I516" s="80">
        <v>160</v>
      </c>
      <c r="J516" s="110">
        <v>225486.836</v>
      </c>
      <c r="K516" s="101">
        <v>20038698.056</v>
      </c>
      <c r="L516" s="86"/>
      <c r="M516" s="86"/>
      <c r="N516" s="86"/>
      <c r="O516" s="86"/>
      <c r="P516" s="86"/>
      <c r="Q516" s="86"/>
      <c r="R516" s="86"/>
      <c r="S516" s="86"/>
      <c r="T516" s="86"/>
    </row>
    <row r="517" spans="2:21" ht="12.75">
      <c r="B517" s="79">
        <v>2001</v>
      </c>
      <c r="C517" s="45">
        <v>223494.679</v>
      </c>
      <c r="D517" s="34">
        <v>152162.43</v>
      </c>
      <c r="E517" s="45">
        <v>9564520.66</v>
      </c>
      <c r="F517" s="51">
        <v>63</v>
      </c>
      <c r="G517" s="45">
        <v>69303.948</v>
      </c>
      <c r="H517" s="34">
        <v>17031522.01</v>
      </c>
      <c r="I517">
        <v>246</v>
      </c>
      <c r="J517" s="34">
        <v>221466.378</v>
      </c>
      <c r="K517" s="34">
        <v>26596042.67</v>
      </c>
      <c r="L517" s="86"/>
      <c r="M517" s="86"/>
      <c r="N517" s="86"/>
      <c r="O517" s="86"/>
      <c r="P517" s="86"/>
      <c r="Q517" s="86"/>
      <c r="R517" s="86"/>
      <c r="S517" s="86"/>
      <c r="T517" s="86"/>
      <c r="U517" s="86"/>
    </row>
    <row r="518" spans="2:21" ht="12.75">
      <c r="B518" s="79">
        <v>2002</v>
      </c>
      <c r="C518" s="45">
        <v>220269.559</v>
      </c>
      <c r="D518" s="34">
        <v>157613.621</v>
      </c>
      <c r="E518" s="45">
        <v>11771017.406</v>
      </c>
      <c r="F518" s="51">
        <v>75</v>
      </c>
      <c r="G518" s="45">
        <v>69437.941</v>
      </c>
      <c r="H518" s="34">
        <v>18696806.881</v>
      </c>
      <c r="I518">
        <v>269</v>
      </c>
      <c r="J518" s="34">
        <v>227051.562</v>
      </c>
      <c r="K518" s="34">
        <v>30467824.287</v>
      </c>
      <c r="L518" s="86"/>
      <c r="M518" s="86"/>
      <c r="N518" s="86"/>
      <c r="O518" s="86"/>
      <c r="P518" s="86"/>
      <c r="Q518" s="86"/>
      <c r="R518" s="86"/>
      <c r="S518" s="86"/>
      <c r="T518" s="86"/>
      <c r="U518" s="86"/>
    </row>
    <row r="519" spans="2:21" ht="12.75">
      <c r="B519" s="79">
        <v>2003</v>
      </c>
      <c r="C519" s="45">
        <v>237872.103</v>
      </c>
      <c r="D519" s="34">
        <v>168942.472</v>
      </c>
      <c r="E519" s="45">
        <v>13243714.171</v>
      </c>
      <c r="F519" s="51">
        <v>78</v>
      </c>
      <c r="G519" s="45">
        <v>71556.461</v>
      </c>
      <c r="H519" s="34">
        <v>13490623.059</v>
      </c>
      <c r="I519">
        <v>189</v>
      </c>
      <c r="J519" s="34">
        <v>240498.933</v>
      </c>
      <c r="K519" s="34">
        <v>26734337.23</v>
      </c>
      <c r="L519" s="86"/>
      <c r="M519" s="86"/>
      <c r="N519" s="86"/>
      <c r="O519" s="86"/>
      <c r="P519" s="86"/>
      <c r="Q519" s="86"/>
      <c r="R519" s="86"/>
      <c r="S519" s="86"/>
      <c r="T519" s="86"/>
      <c r="U519" s="86"/>
    </row>
    <row r="520" spans="2:21" ht="12.75">
      <c r="B520" s="79">
        <v>2004</v>
      </c>
      <c r="C520" s="128">
        <v>243371.53</v>
      </c>
      <c r="D520" s="121">
        <v>178674.89</v>
      </c>
      <c r="E520" s="128">
        <v>13644186.22</v>
      </c>
      <c r="F520" s="80">
        <v>76</v>
      </c>
      <c r="G520" s="128">
        <v>67946.53</v>
      </c>
      <c r="H520" s="121">
        <v>14494479.36</v>
      </c>
      <c r="I520" s="86">
        <v>213</v>
      </c>
      <c r="J520" s="121">
        <v>246621.42</v>
      </c>
      <c r="K520" s="121">
        <v>28138665.58</v>
      </c>
      <c r="L520" s="86"/>
      <c r="M520" s="86"/>
      <c r="N520" s="86"/>
      <c r="O520" s="86"/>
      <c r="P520" s="86"/>
      <c r="Q520" s="86"/>
      <c r="R520" s="86"/>
      <c r="S520" s="86"/>
      <c r="T520" s="86"/>
      <c r="U520" s="86"/>
    </row>
    <row r="521" spans="2:21" ht="12.75">
      <c r="B521" s="79">
        <v>2005</v>
      </c>
      <c r="C521" s="128">
        <v>244988.246</v>
      </c>
      <c r="D521" s="121">
        <v>173437.259</v>
      </c>
      <c r="E521" s="128">
        <v>14878140</v>
      </c>
      <c r="F521" s="80">
        <v>86</v>
      </c>
      <c r="G521" s="128">
        <v>71442.092</v>
      </c>
      <c r="H521" s="121">
        <v>21155176</v>
      </c>
      <c r="I521" s="86">
        <v>296</v>
      </c>
      <c r="J521" s="121">
        <v>244879.351</v>
      </c>
      <c r="K521" s="121">
        <f>H521+E521</f>
        <v>36033316</v>
      </c>
      <c r="L521" s="86"/>
      <c r="M521" s="86"/>
      <c r="N521" s="86"/>
      <c r="O521" s="86"/>
      <c r="P521" s="86"/>
      <c r="Q521" s="86"/>
      <c r="R521" s="86"/>
      <c r="S521" s="86"/>
      <c r="T521" s="86"/>
      <c r="U521" s="86"/>
    </row>
    <row r="522" spans="2:21" ht="12.75">
      <c r="B522" s="79">
        <v>2006</v>
      </c>
      <c r="C522" s="128">
        <v>244832.433</v>
      </c>
      <c r="D522" s="121">
        <v>177048.957</v>
      </c>
      <c r="E522" s="128">
        <v>16245873.671</v>
      </c>
      <c r="F522" s="80">
        <v>92</v>
      </c>
      <c r="G522" s="128">
        <v>68747.339</v>
      </c>
      <c r="H522" s="121">
        <v>21620934.213</v>
      </c>
      <c r="I522" s="86">
        <v>314</v>
      </c>
      <c r="J522" s="121">
        <v>245796.296</v>
      </c>
      <c r="K522" s="121">
        <v>37866807.884</v>
      </c>
      <c r="L522" s="86"/>
      <c r="M522" s="86"/>
      <c r="N522" s="86"/>
      <c r="O522" s="86"/>
      <c r="P522" s="86"/>
      <c r="Q522" s="86"/>
      <c r="R522" s="86"/>
      <c r="S522" s="86"/>
      <c r="T522" s="86"/>
      <c r="U522" s="86"/>
    </row>
    <row r="523" spans="2:21" ht="12.75">
      <c r="B523" s="79">
        <v>2007</v>
      </c>
      <c r="C523" s="128">
        <v>247666.358</v>
      </c>
      <c r="D523" s="121">
        <v>182769.63</v>
      </c>
      <c r="E523" s="128">
        <v>19718642.143</v>
      </c>
      <c r="F523" s="80">
        <v>108</v>
      </c>
      <c r="G523" s="128">
        <v>67675.426</v>
      </c>
      <c r="H523" s="121">
        <v>24447656.215</v>
      </c>
      <c r="I523" s="86">
        <v>361</v>
      </c>
      <c r="J523" s="121">
        <v>250445.056</v>
      </c>
      <c r="K523" s="121">
        <v>44166298.358</v>
      </c>
      <c r="L523" s="86"/>
      <c r="M523" s="86"/>
      <c r="N523" s="86"/>
      <c r="O523" s="86"/>
      <c r="P523" s="86"/>
      <c r="Q523" s="86"/>
      <c r="R523" s="86"/>
      <c r="S523" s="86"/>
      <c r="T523" s="86"/>
      <c r="U523" s="86"/>
    </row>
    <row r="524" spans="2:21" ht="12.75">
      <c r="B524" s="79">
        <v>2008</v>
      </c>
      <c r="C524" s="128">
        <v>252699.108</v>
      </c>
      <c r="D524" s="121">
        <v>197032.992</v>
      </c>
      <c r="E524" s="128">
        <v>30104160.84</v>
      </c>
      <c r="F524" s="80">
        <v>153</v>
      </c>
      <c r="G524" s="128">
        <v>60630.714</v>
      </c>
      <c r="H524" s="121">
        <v>44706203.801</v>
      </c>
      <c r="I524" s="86">
        <v>737</v>
      </c>
      <c r="J524" s="121">
        <v>257663.707</v>
      </c>
      <c r="K524" s="121">
        <v>74810364.641</v>
      </c>
      <c r="L524" s="86"/>
      <c r="M524" s="86"/>
      <c r="N524" s="86"/>
      <c r="O524" s="86"/>
      <c r="P524" s="86"/>
      <c r="Q524" s="86"/>
      <c r="R524" s="86"/>
      <c r="S524" s="86"/>
      <c r="T524" s="86"/>
      <c r="U524" s="86"/>
    </row>
    <row r="525" spans="2:21" ht="12.75">
      <c r="B525" s="79">
        <v>2009</v>
      </c>
      <c r="C525" s="128">
        <v>250538.125</v>
      </c>
      <c r="D525" s="121">
        <v>184676.658</v>
      </c>
      <c r="E525" s="128">
        <v>34442650.086</v>
      </c>
      <c r="F525" s="80">
        <v>187</v>
      </c>
      <c r="G525" s="128">
        <v>60539.489</v>
      </c>
      <c r="H525" s="121">
        <v>31006559.224</v>
      </c>
      <c r="I525" s="86">
        <v>512</v>
      </c>
      <c r="J525" s="121">
        <v>245216.147</v>
      </c>
      <c r="K525" s="121">
        <v>65449209.31</v>
      </c>
      <c r="L525" s="86"/>
      <c r="M525" s="86"/>
      <c r="N525" s="86"/>
      <c r="O525" s="86"/>
      <c r="P525" s="86"/>
      <c r="Q525" s="86"/>
      <c r="R525" s="86"/>
      <c r="S525" s="86"/>
      <c r="T525" s="86"/>
      <c r="U525" s="86"/>
    </row>
    <row r="526" spans="2:21" ht="12.75">
      <c r="B526" s="191">
        <v>2010</v>
      </c>
      <c r="C526" s="275">
        <v>254521.945</v>
      </c>
      <c r="D526" s="272">
        <v>188110.482</v>
      </c>
      <c r="E526" s="275">
        <v>36455545.191</v>
      </c>
      <c r="F526" s="76">
        <v>194</v>
      </c>
      <c r="G526" s="275">
        <v>66395.802</v>
      </c>
      <c r="H526" s="272">
        <v>36746983.377</v>
      </c>
      <c r="I526" s="271">
        <v>553</v>
      </c>
      <c r="J526" s="272">
        <v>254506.284</v>
      </c>
      <c r="K526" s="272">
        <v>73202528.568</v>
      </c>
      <c r="L526" s="89"/>
      <c r="M526" s="89"/>
      <c r="N526" s="86"/>
      <c r="O526" s="86"/>
      <c r="P526" s="86"/>
      <c r="Q526" s="86"/>
      <c r="R526" s="86"/>
      <c r="S526" s="86"/>
      <c r="T526" s="86"/>
      <c r="U526" s="86"/>
    </row>
    <row r="528" ht="12.75">
      <c r="B528" s="125" t="s">
        <v>73</v>
      </c>
    </row>
    <row r="529" spans="2:11" ht="12.75">
      <c r="B529" s="92"/>
      <c r="C529" s="93"/>
      <c r="D529" s="93"/>
      <c r="E529" s="93"/>
      <c r="F529" s="93"/>
      <c r="G529" s="93"/>
      <c r="H529" s="93"/>
      <c r="I529" s="93"/>
      <c r="J529" s="93"/>
      <c r="K529" s="93"/>
    </row>
    <row r="530" spans="2:19" ht="12.75">
      <c r="B530" s="95" t="s">
        <v>2</v>
      </c>
      <c r="C530" s="103" t="s">
        <v>8</v>
      </c>
      <c r="D530" s="104" t="s">
        <v>14</v>
      </c>
      <c r="E530" s="105"/>
      <c r="F530" s="105"/>
      <c r="G530" s="104" t="s">
        <v>15</v>
      </c>
      <c r="H530" s="105"/>
      <c r="I530" s="105"/>
      <c r="J530" s="104" t="s">
        <v>48</v>
      </c>
      <c r="K530" s="106"/>
      <c r="L530" s="107"/>
      <c r="M530" s="108"/>
      <c r="P530" s="108"/>
      <c r="S530" s="108"/>
    </row>
    <row r="531" spans="2:20" ht="12.75">
      <c r="B531" s="78"/>
      <c r="C531" s="109"/>
      <c r="D531" s="110" t="s">
        <v>17</v>
      </c>
      <c r="E531" s="110" t="s">
        <v>18</v>
      </c>
      <c r="F531" s="110" t="s">
        <v>19</v>
      </c>
      <c r="G531" s="110" t="s">
        <v>20</v>
      </c>
      <c r="H531" s="111" t="s">
        <v>18</v>
      </c>
      <c r="I531" s="110" t="s">
        <v>21</v>
      </c>
      <c r="J531" s="110" t="s">
        <v>22</v>
      </c>
      <c r="K531" s="112" t="s">
        <v>9</v>
      </c>
      <c r="L531" s="107"/>
      <c r="Q531" s="98"/>
      <c r="T531" s="98"/>
    </row>
    <row r="532" spans="2:20" ht="12.75">
      <c r="B532" s="99"/>
      <c r="C532" s="113" t="s">
        <v>96</v>
      </c>
      <c r="D532" s="113" t="s">
        <v>96</v>
      </c>
      <c r="E532" s="115" t="s">
        <v>23</v>
      </c>
      <c r="F532" s="114" t="s">
        <v>36</v>
      </c>
      <c r="G532" s="113" t="s">
        <v>96</v>
      </c>
      <c r="H532" s="114" t="s">
        <v>23</v>
      </c>
      <c r="I532" s="114" t="s">
        <v>36</v>
      </c>
      <c r="J532" s="113" t="s">
        <v>96</v>
      </c>
      <c r="K532" s="115" t="s">
        <v>23</v>
      </c>
      <c r="L532" s="91"/>
      <c r="M532" s="91"/>
      <c r="N532" s="98"/>
      <c r="O532" s="98"/>
      <c r="P532" s="91"/>
      <c r="Q532" s="98"/>
      <c r="R532" s="98"/>
      <c r="S532" s="91"/>
      <c r="T532" s="98"/>
    </row>
    <row r="533" spans="2:11" ht="12.75">
      <c r="B533" s="79">
        <v>1989</v>
      </c>
      <c r="C533" s="116">
        <v>52.964</v>
      </c>
      <c r="D533" s="116">
        <v>49.385</v>
      </c>
      <c r="E533" s="110">
        <v>8877.161</v>
      </c>
      <c r="F533" s="101">
        <v>180</v>
      </c>
      <c r="G533" s="116">
        <v>5.797</v>
      </c>
      <c r="H533" s="101">
        <v>1537.264</v>
      </c>
      <c r="I533" s="248">
        <v>265</v>
      </c>
      <c r="J533" s="116">
        <v>55.182</v>
      </c>
      <c r="K533" s="101">
        <v>10414.425</v>
      </c>
    </row>
    <row r="534" spans="2:11" ht="12.75">
      <c r="B534" s="79">
        <v>1990</v>
      </c>
      <c r="C534" s="116">
        <v>56.124</v>
      </c>
      <c r="D534" s="116">
        <v>53.931</v>
      </c>
      <c r="E534" s="110">
        <v>10435.895</v>
      </c>
      <c r="F534" s="101">
        <v>194</v>
      </c>
      <c r="G534" s="116">
        <v>6.029</v>
      </c>
      <c r="H534" s="101">
        <v>1944.439</v>
      </c>
      <c r="I534" s="248">
        <v>323</v>
      </c>
      <c r="J534" s="116">
        <v>59.96</v>
      </c>
      <c r="K534" s="101">
        <v>12380.334</v>
      </c>
    </row>
    <row r="535" spans="2:11" ht="12.75">
      <c r="B535" s="79">
        <v>1991</v>
      </c>
      <c r="C535" s="116">
        <v>70.324</v>
      </c>
      <c r="D535" s="116">
        <v>63.337</v>
      </c>
      <c r="E535" s="110">
        <v>13729.397</v>
      </c>
      <c r="F535" s="101">
        <v>217</v>
      </c>
      <c r="G535" s="116">
        <v>2.974</v>
      </c>
      <c r="H535" s="101">
        <v>1037.464</v>
      </c>
      <c r="I535" s="248">
        <v>349</v>
      </c>
      <c r="J535" s="116">
        <v>66.311</v>
      </c>
      <c r="K535" s="101">
        <v>14766.861</v>
      </c>
    </row>
    <row r="536" spans="2:11" ht="12.75">
      <c r="B536" s="79">
        <v>1992</v>
      </c>
      <c r="C536" s="116">
        <v>49.425</v>
      </c>
      <c r="D536" s="116">
        <v>45.774</v>
      </c>
      <c r="E536" s="110">
        <v>11731.812</v>
      </c>
      <c r="F536" s="101">
        <v>256</v>
      </c>
      <c r="G536" s="116">
        <v>3.526</v>
      </c>
      <c r="H536" s="101">
        <v>1383.955</v>
      </c>
      <c r="I536" s="248">
        <v>393</v>
      </c>
      <c r="J536" s="116">
        <v>49.3</v>
      </c>
      <c r="K536" s="101">
        <v>13115.767</v>
      </c>
    </row>
    <row r="537" spans="2:11" ht="12.75">
      <c r="B537" s="79">
        <v>1993</v>
      </c>
      <c r="C537" s="116">
        <v>56.761</v>
      </c>
      <c r="D537" s="116">
        <v>42.734</v>
      </c>
      <c r="E537" s="110">
        <v>11399.213</v>
      </c>
      <c r="F537" s="101">
        <v>267</v>
      </c>
      <c r="G537" s="116">
        <v>2.965</v>
      </c>
      <c r="H537" s="101">
        <v>1291.881</v>
      </c>
      <c r="I537" s="248">
        <v>436</v>
      </c>
      <c r="J537" s="116">
        <v>45.699</v>
      </c>
      <c r="K537" s="101">
        <v>12691.094</v>
      </c>
    </row>
    <row r="538" spans="2:11" ht="12.75">
      <c r="B538" s="79">
        <v>1994</v>
      </c>
      <c r="C538" s="116">
        <v>37.156</v>
      </c>
      <c r="D538" s="116">
        <v>40.711</v>
      </c>
      <c r="E538" s="110">
        <v>13506.585</v>
      </c>
      <c r="F538" s="101">
        <v>332</v>
      </c>
      <c r="G538" s="116">
        <v>2.394</v>
      </c>
      <c r="H538" s="101">
        <v>1067.286</v>
      </c>
      <c r="I538" s="248">
        <v>446</v>
      </c>
      <c r="J538" s="116">
        <v>43.105</v>
      </c>
      <c r="K538" s="101">
        <v>14573.871</v>
      </c>
    </row>
    <row r="539" spans="2:11" ht="12.75">
      <c r="B539" s="79">
        <v>1995</v>
      </c>
      <c r="C539" s="116">
        <v>47.962</v>
      </c>
      <c r="D539" s="116">
        <v>50.212</v>
      </c>
      <c r="E539" s="110">
        <v>16735.339</v>
      </c>
      <c r="F539" s="101">
        <v>333</v>
      </c>
      <c r="G539" s="116">
        <v>1.7</v>
      </c>
      <c r="H539" s="101">
        <v>811.601</v>
      </c>
      <c r="I539" s="248">
        <v>477</v>
      </c>
      <c r="J539" s="116">
        <v>51.912</v>
      </c>
      <c r="K539" s="101">
        <v>17546.94</v>
      </c>
    </row>
    <row r="540" spans="2:11" ht="12.75">
      <c r="B540" s="79">
        <v>1996</v>
      </c>
      <c r="C540" s="116">
        <v>53.644</v>
      </c>
      <c r="D540" s="116">
        <v>41.259</v>
      </c>
      <c r="E540" s="110">
        <v>14370.581</v>
      </c>
      <c r="F540" s="101">
        <v>348</v>
      </c>
      <c r="G540" s="116">
        <v>3.454</v>
      </c>
      <c r="H540" s="101">
        <v>1859.064</v>
      </c>
      <c r="I540" s="248">
        <v>538</v>
      </c>
      <c r="J540" s="116">
        <v>44.713</v>
      </c>
      <c r="K540" s="101">
        <v>16229.645</v>
      </c>
    </row>
    <row r="541" spans="2:11" ht="12.75">
      <c r="B541" s="79">
        <v>1997</v>
      </c>
      <c r="C541" s="116">
        <v>68.061</v>
      </c>
      <c r="D541" s="116">
        <v>48.04</v>
      </c>
      <c r="E541" s="120">
        <v>15671.216</v>
      </c>
      <c r="F541" s="80">
        <v>326</v>
      </c>
      <c r="G541" s="116">
        <v>2.618</v>
      </c>
      <c r="H541" s="120">
        <v>1668.313</v>
      </c>
      <c r="I541" s="249">
        <v>637</v>
      </c>
      <c r="J541" s="116">
        <v>50.658</v>
      </c>
      <c r="K541" s="130">
        <v>17339.529</v>
      </c>
    </row>
    <row r="542" spans="2:20" ht="12.75">
      <c r="B542" s="79">
        <v>1998</v>
      </c>
      <c r="C542" s="116">
        <v>56.436</v>
      </c>
      <c r="D542" s="116">
        <v>32.01</v>
      </c>
      <c r="E542" s="120">
        <v>13051.558</v>
      </c>
      <c r="F542" s="80">
        <v>408</v>
      </c>
      <c r="G542" s="116">
        <v>1.439</v>
      </c>
      <c r="H542" s="120">
        <v>1071.677</v>
      </c>
      <c r="I542" s="249">
        <v>745</v>
      </c>
      <c r="J542" s="116">
        <v>33.449</v>
      </c>
      <c r="K542" s="130">
        <v>14123.235</v>
      </c>
      <c r="L542" s="86"/>
      <c r="M542" s="86"/>
      <c r="N542" s="86"/>
      <c r="O542" s="86"/>
      <c r="P542" s="86"/>
      <c r="Q542" s="86"/>
      <c r="R542" s="86"/>
      <c r="S542" s="86"/>
      <c r="T542" s="86"/>
    </row>
    <row r="543" spans="2:20" ht="12.75">
      <c r="B543" s="79">
        <v>1999</v>
      </c>
      <c r="C543" s="116">
        <v>59.336</v>
      </c>
      <c r="D543" s="116">
        <v>40.033</v>
      </c>
      <c r="E543" s="120">
        <v>15002.236</v>
      </c>
      <c r="F543" s="80">
        <v>375</v>
      </c>
      <c r="G543" s="116">
        <v>1.381</v>
      </c>
      <c r="H543" s="120">
        <v>1053.264</v>
      </c>
      <c r="I543" s="249">
        <v>763</v>
      </c>
      <c r="J543" s="116">
        <v>41.414</v>
      </c>
      <c r="K543" s="130">
        <v>16055.5</v>
      </c>
      <c r="L543" s="86"/>
      <c r="M543" s="86"/>
      <c r="N543" s="86"/>
      <c r="O543" s="86"/>
      <c r="P543" s="86"/>
      <c r="Q543" s="86"/>
      <c r="R543" s="86"/>
      <c r="S543" s="86"/>
      <c r="T543" s="86"/>
    </row>
    <row r="544" spans="2:20" ht="12.75">
      <c r="B544" s="79">
        <v>2000</v>
      </c>
      <c r="C544" s="116">
        <v>66.774</v>
      </c>
      <c r="D544" s="116">
        <v>52.17</v>
      </c>
      <c r="E544" s="120">
        <v>20685.62</v>
      </c>
      <c r="F544" s="80">
        <v>397</v>
      </c>
      <c r="G544" s="116">
        <v>0.756</v>
      </c>
      <c r="H544" s="120">
        <v>824.606</v>
      </c>
      <c r="I544" s="249">
        <v>1091</v>
      </c>
      <c r="J544" s="116">
        <v>52.926</v>
      </c>
      <c r="K544" s="130">
        <v>21510.226</v>
      </c>
      <c r="L544" s="86"/>
      <c r="M544" s="86"/>
      <c r="N544" s="86"/>
      <c r="O544" s="86"/>
      <c r="P544" s="86"/>
      <c r="Q544" s="86"/>
      <c r="R544" s="86"/>
      <c r="S544" s="86"/>
      <c r="T544" s="86"/>
    </row>
    <row r="545" spans="2:20" ht="12.75">
      <c r="B545" s="79">
        <v>2001</v>
      </c>
      <c r="C545" s="192">
        <v>66.062</v>
      </c>
      <c r="D545" s="12">
        <v>70.631</v>
      </c>
      <c r="E545" s="190">
        <v>27015.627</v>
      </c>
      <c r="F545" s="51">
        <v>382</v>
      </c>
      <c r="G545" s="192">
        <v>1.249</v>
      </c>
      <c r="H545" s="49">
        <v>1665.052</v>
      </c>
      <c r="I545" s="250">
        <v>1333</v>
      </c>
      <c r="J545" s="12">
        <v>71.88</v>
      </c>
      <c r="K545" s="49">
        <v>28680.679</v>
      </c>
      <c r="L545" s="86"/>
      <c r="M545" s="86"/>
      <c r="N545" s="86"/>
      <c r="O545" s="86"/>
      <c r="P545" s="86"/>
      <c r="Q545" s="86"/>
      <c r="R545" s="86"/>
      <c r="S545" s="86"/>
      <c r="T545" s="86"/>
    </row>
    <row r="546" spans="2:20" ht="12.75">
      <c r="B546" s="79">
        <v>2002</v>
      </c>
      <c r="C546" s="192">
        <v>66.616</v>
      </c>
      <c r="D546" s="12">
        <v>61.024</v>
      </c>
      <c r="E546" s="190">
        <v>26334.465</v>
      </c>
      <c r="F546" s="51">
        <v>432</v>
      </c>
      <c r="G546" s="192">
        <v>0.517</v>
      </c>
      <c r="H546" s="49">
        <v>822.365</v>
      </c>
      <c r="I546" s="250">
        <v>1591</v>
      </c>
      <c r="J546" s="12">
        <v>61.541</v>
      </c>
      <c r="K546" s="49">
        <v>27156.83</v>
      </c>
      <c r="L546" s="86"/>
      <c r="M546" s="86"/>
      <c r="N546" s="86"/>
      <c r="O546" s="86"/>
      <c r="P546" s="86"/>
      <c r="Q546" s="86"/>
      <c r="R546" s="86"/>
      <c r="S546" s="86"/>
      <c r="T546" s="86"/>
    </row>
    <row r="547" spans="2:20" ht="12.75">
      <c r="B547" s="79">
        <v>2003</v>
      </c>
      <c r="C547" s="192">
        <v>57.738</v>
      </c>
      <c r="D547" s="12">
        <v>57.445</v>
      </c>
      <c r="E547" s="190">
        <v>29943.117</v>
      </c>
      <c r="F547" s="51">
        <v>521</v>
      </c>
      <c r="G547" s="192">
        <v>0</v>
      </c>
      <c r="H547" s="241">
        <v>0</v>
      </c>
      <c r="I547" s="250">
        <v>0</v>
      </c>
      <c r="J547" s="12">
        <v>57.445</v>
      </c>
      <c r="K547" s="49">
        <v>29943.117</v>
      </c>
      <c r="L547" s="86"/>
      <c r="M547" s="86"/>
      <c r="N547" s="86"/>
      <c r="O547" s="86"/>
      <c r="P547" s="86"/>
      <c r="Q547" s="86"/>
      <c r="R547" s="86"/>
      <c r="S547" s="86"/>
      <c r="T547" s="86"/>
    </row>
    <row r="548" spans="2:20" ht="12.75">
      <c r="B548" s="79">
        <v>2004</v>
      </c>
      <c r="C548" s="192">
        <v>53.72</v>
      </c>
      <c r="D548" s="12">
        <v>66.38</v>
      </c>
      <c r="E548" s="190">
        <v>37477.18</v>
      </c>
      <c r="F548" s="51">
        <v>565</v>
      </c>
      <c r="G548" s="192">
        <v>0</v>
      </c>
      <c r="H548" s="241">
        <v>0</v>
      </c>
      <c r="I548" s="250">
        <v>0</v>
      </c>
      <c r="J548" s="12">
        <v>66.38</v>
      </c>
      <c r="K548" s="49">
        <v>37477.18</v>
      </c>
      <c r="L548" s="86"/>
      <c r="M548" s="86"/>
      <c r="N548" s="86"/>
      <c r="O548" s="86"/>
      <c r="P548" s="86"/>
      <c r="Q548" s="86"/>
      <c r="R548" s="86"/>
      <c r="S548" s="86"/>
      <c r="T548" s="86"/>
    </row>
    <row r="549" spans="2:20" ht="12.75">
      <c r="B549" s="79">
        <v>2005</v>
      </c>
      <c r="C549" s="192">
        <v>90.241</v>
      </c>
      <c r="D549" s="12">
        <v>88.263</v>
      </c>
      <c r="E549" s="190">
        <v>50261.021</v>
      </c>
      <c r="F549" s="51">
        <v>569</v>
      </c>
      <c r="G549" s="192">
        <v>0</v>
      </c>
      <c r="H549" s="241">
        <v>0</v>
      </c>
      <c r="I549" s="250">
        <v>0</v>
      </c>
      <c r="J549" s="12">
        <v>88.263</v>
      </c>
      <c r="K549" s="49">
        <v>50261.021</v>
      </c>
      <c r="L549" s="86"/>
      <c r="M549" s="86"/>
      <c r="N549" s="86"/>
      <c r="O549" s="86"/>
      <c r="P549" s="86"/>
      <c r="Q549" s="86"/>
      <c r="R549" s="86"/>
      <c r="S549" s="86"/>
      <c r="T549" s="86"/>
    </row>
    <row r="550" spans="2:20" ht="12.75">
      <c r="B550" s="79">
        <v>2006</v>
      </c>
      <c r="C550" s="192">
        <v>75.385</v>
      </c>
      <c r="D550" s="12">
        <v>85.272</v>
      </c>
      <c r="E550" s="190">
        <v>54648.657</v>
      </c>
      <c r="F550" s="51">
        <v>641</v>
      </c>
      <c r="G550" s="192">
        <v>0.241</v>
      </c>
      <c r="H550" s="241">
        <v>217.524</v>
      </c>
      <c r="I550" s="250">
        <v>903</v>
      </c>
      <c r="J550" s="12">
        <v>85.513</v>
      </c>
      <c r="K550" s="49">
        <v>54866.181</v>
      </c>
      <c r="L550" s="86"/>
      <c r="M550" s="86"/>
      <c r="N550" s="86"/>
      <c r="O550" s="86"/>
      <c r="P550" s="86"/>
      <c r="Q550" s="86"/>
      <c r="R550" s="86"/>
      <c r="S550" s="86"/>
      <c r="T550" s="86"/>
    </row>
    <row r="551" spans="2:20" ht="12.75">
      <c r="B551" s="79">
        <v>2007</v>
      </c>
      <c r="C551" s="192">
        <v>79.578</v>
      </c>
      <c r="D551" s="12">
        <v>97.933</v>
      </c>
      <c r="E551" s="190">
        <v>58639.066</v>
      </c>
      <c r="F551" s="51">
        <v>599</v>
      </c>
      <c r="G551" s="192">
        <v>0</v>
      </c>
      <c r="H551" s="241">
        <v>0</v>
      </c>
      <c r="I551" s="250">
        <v>0</v>
      </c>
      <c r="J551" s="12">
        <v>97.933</v>
      </c>
      <c r="K551" s="49">
        <v>58639.066</v>
      </c>
      <c r="L551" s="86"/>
      <c r="M551" s="86"/>
      <c r="N551" s="86"/>
      <c r="O551" s="86"/>
      <c r="P551" s="86"/>
      <c r="Q551" s="86"/>
      <c r="R551" s="86"/>
      <c r="S551" s="86"/>
      <c r="T551" s="86"/>
    </row>
    <row r="552" spans="2:20" ht="12.75">
      <c r="B552" s="79">
        <v>2008</v>
      </c>
      <c r="C552" s="192">
        <v>105.815</v>
      </c>
      <c r="D552" s="12">
        <v>70.145</v>
      </c>
      <c r="E552" s="190">
        <v>49259.72</v>
      </c>
      <c r="F552" s="51">
        <v>702</v>
      </c>
      <c r="G552" s="192">
        <v>0</v>
      </c>
      <c r="H552" s="241">
        <v>0</v>
      </c>
      <c r="I552" s="250">
        <v>0</v>
      </c>
      <c r="J552" s="12">
        <v>70.145</v>
      </c>
      <c r="K552" s="49">
        <v>49259.72</v>
      </c>
      <c r="L552" s="86"/>
      <c r="M552" s="86"/>
      <c r="N552" s="86"/>
      <c r="O552" s="86"/>
      <c r="P552" s="86"/>
      <c r="Q552" s="86"/>
      <c r="R552" s="86"/>
      <c r="S552" s="86"/>
      <c r="T552" s="86"/>
    </row>
    <row r="553" spans="2:20" ht="12.75">
      <c r="B553" s="79">
        <v>2009</v>
      </c>
      <c r="C553" s="192">
        <v>101.394</v>
      </c>
      <c r="D553" s="12">
        <v>72.891</v>
      </c>
      <c r="E553" s="190">
        <v>55247.701</v>
      </c>
      <c r="F553" s="51">
        <v>758</v>
      </c>
      <c r="G553" s="192">
        <v>0</v>
      </c>
      <c r="H553" s="241">
        <v>0</v>
      </c>
      <c r="I553" s="250">
        <v>0</v>
      </c>
      <c r="J553" s="12">
        <v>72.891</v>
      </c>
      <c r="K553" s="49">
        <v>55247.701</v>
      </c>
      <c r="L553" s="86"/>
      <c r="M553" s="86"/>
      <c r="N553" s="86"/>
      <c r="O553" s="86"/>
      <c r="P553" s="86"/>
      <c r="Q553" s="86"/>
      <c r="R553" s="86"/>
      <c r="S553" s="86"/>
      <c r="T553" s="86"/>
    </row>
    <row r="554" spans="2:20" ht="12.75">
      <c r="B554" s="191">
        <v>2010</v>
      </c>
      <c r="C554" s="193">
        <v>94.307</v>
      </c>
      <c r="D554" s="63">
        <v>69.921</v>
      </c>
      <c r="E554" s="195">
        <v>56204.41</v>
      </c>
      <c r="F554" s="24">
        <v>804</v>
      </c>
      <c r="G554" s="63">
        <v>0</v>
      </c>
      <c r="H554" s="242">
        <v>0</v>
      </c>
      <c r="I554" s="245">
        <v>0</v>
      </c>
      <c r="J554" s="63">
        <v>69.921</v>
      </c>
      <c r="K554" s="187">
        <v>56204.41</v>
      </c>
      <c r="L554" s="86"/>
      <c r="M554" s="86"/>
      <c r="N554" s="86"/>
      <c r="O554" s="86"/>
      <c r="P554" s="86"/>
      <c r="Q554" s="86"/>
      <c r="R554" s="86"/>
      <c r="S554" s="86"/>
      <c r="T554" s="86"/>
    </row>
    <row r="556" ht="12.75">
      <c r="B556" s="125" t="s">
        <v>101</v>
      </c>
    </row>
    <row r="557" spans="2:11" ht="12.75">
      <c r="B557" s="92"/>
      <c r="C557" s="93"/>
      <c r="D557" s="93"/>
      <c r="E557" s="93"/>
      <c r="F557" s="93"/>
      <c r="G557" s="93"/>
      <c r="H557" s="93"/>
      <c r="I557" s="93"/>
      <c r="J557" s="93"/>
      <c r="K557" s="93"/>
    </row>
    <row r="558" spans="2:19" ht="12.75">
      <c r="B558" s="95" t="s">
        <v>2</v>
      </c>
      <c r="C558" s="103" t="s">
        <v>8</v>
      </c>
      <c r="D558" s="104" t="s">
        <v>14</v>
      </c>
      <c r="E558" s="105"/>
      <c r="F558" s="105"/>
      <c r="G558" s="104" t="s">
        <v>15</v>
      </c>
      <c r="H558" s="105"/>
      <c r="I558" s="105"/>
      <c r="J558" s="104" t="s">
        <v>48</v>
      </c>
      <c r="K558" s="106"/>
      <c r="L558" s="107"/>
      <c r="M558" s="108"/>
      <c r="P558" s="108"/>
      <c r="S558" s="108"/>
    </row>
    <row r="559" spans="2:20" ht="12.75">
      <c r="B559" s="78"/>
      <c r="C559" s="109" t="s">
        <v>26</v>
      </c>
      <c r="D559" s="111" t="s">
        <v>17</v>
      </c>
      <c r="E559" s="110" t="s">
        <v>18</v>
      </c>
      <c r="F559" s="110" t="s">
        <v>19</v>
      </c>
      <c r="G559" s="110" t="s">
        <v>20</v>
      </c>
      <c r="H559" s="111" t="s">
        <v>18</v>
      </c>
      <c r="I559" s="110" t="s">
        <v>21</v>
      </c>
      <c r="J559" s="140" t="s">
        <v>22</v>
      </c>
      <c r="K559" s="112" t="s">
        <v>9</v>
      </c>
      <c r="L559" s="107"/>
      <c r="M559" s="98"/>
      <c r="Q559" s="98"/>
      <c r="S559" s="141"/>
      <c r="T559" s="98"/>
    </row>
    <row r="560" spans="2:20" ht="12.75">
      <c r="B560" s="99"/>
      <c r="C560" s="113" t="s">
        <v>96</v>
      </c>
      <c r="D560" s="113" t="s">
        <v>96</v>
      </c>
      <c r="E560" s="115" t="s">
        <v>23</v>
      </c>
      <c r="F560" s="114" t="s">
        <v>36</v>
      </c>
      <c r="G560" s="113" t="s">
        <v>96</v>
      </c>
      <c r="H560" s="114" t="s">
        <v>23</v>
      </c>
      <c r="I560" s="114" t="s">
        <v>36</v>
      </c>
      <c r="J560" s="113" t="s">
        <v>96</v>
      </c>
      <c r="K560" s="115" t="s">
        <v>23</v>
      </c>
      <c r="L560" s="91"/>
      <c r="M560" s="91"/>
      <c r="N560" s="98"/>
      <c r="O560" s="98"/>
      <c r="P560" s="91"/>
      <c r="Q560" s="98"/>
      <c r="R560" s="98"/>
      <c r="S560" s="91"/>
      <c r="T560" s="98"/>
    </row>
    <row r="561" spans="2:20" ht="12.75">
      <c r="B561" s="79">
        <v>1989</v>
      </c>
      <c r="C561" s="116">
        <v>620.85</v>
      </c>
      <c r="D561" s="116">
        <v>551.415</v>
      </c>
      <c r="E561" s="120">
        <v>37489.553</v>
      </c>
      <c r="F561" s="80">
        <v>68</v>
      </c>
      <c r="G561" s="116">
        <v>20.672</v>
      </c>
      <c r="H561" s="130">
        <v>3716.106</v>
      </c>
      <c r="I561" s="130">
        <v>180</v>
      </c>
      <c r="J561" s="116">
        <v>572.087</v>
      </c>
      <c r="K561" s="130">
        <v>41205.659</v>
      </c>
      <c r="L561" s="86"/>
      <c r="M561" s="86"/>
      <c r="N561" s="86"/>
      <c r="O561" s="86"/>
      <c r="P561" s="86"/>
      <c r="Q561" s="86"/>
      <c r="R561" s="86"/>
      <c r="S561" s="86"/>
      <c r="T561" s="86"/>
    </row>
    <row r="562" spans="2:20" ht="12.75">
      <c r="B562" s="79">
        <v>1990</v>
      </c>
      <c r="C562" s="116">
        <v>568.675</v>
      </c>
      <c r="D562" s="116">
        <v>470.983</v>
      </c>
      <c r="E562" s="120">
        <v>42964.473</v>
      </c>
      <c r="F562" s="80">
        <v>91</v>
      </c>
      <c r="G562" s="116">
        <v>8.626</v>
      </c>
      <c r="H562" s="130">
        <v>1226.407</v>
      </c>
      <c r="I562" s="130">
        <v>142</v>
      </c>
      <c r="J562" s="116">
        <v>479.609</v>
      </c>
      <c r="K562" s="130">
        <v>44190.88</v>
      </c>
      <c r="L562" s="86"/>
      <c r="M562" s="86"/>
      <c r="N562" s="86"/>
      <c r="O562" s="86"/>
      <c r="P562" s="86"/>
      <c r="Q562" s="86"/>
      <c r="R562" s="86"/>
      <c r="S562" s="86"/>
      <c r="T562" s="86"/>
    </row>
    <row r="563" spans="2:20" ht="12.75">
      <c r="B563" s="79">
        <v>1991</v>
      </c>
      <c r="C563" s="116">
        <v>463.856</v>
      </c>
      <c r="D563" s="116">
        <v>388.593</v>
      </c>
      <c r="E563" s="120">
        <v>55088.266</v>
      </c>
      <c r="F563" s="80">
        <v>142</v>
      </c>
      <c r="G563" s="116">
        <v>10.296</v>
      </c>
      <c r="H563" s="130">
        <v>1664.723</v>
      </c>
      <c r="I563" s="130">
        <v>162</v>
      </c>
      <c r="J563" s="116">
        <v>398.889</v>
      </c>
      <c r="K563" s="130">
        <v>56752.989</v>
      </c>
      <c r="L563" s="86"/>
      <c r="M563" s="86"/>
      <c r="N563" s="86"/>
      <c r="O563" s="86"/>
      <c r="P563" s="86"/>
      <c r="Q563" s="86"/>
      <c r="R563" s="86"/>
      <c r="S563" s="86"/>
      <c r="T563" s="86"/>
    </row>
    <row r="564" spans="2:20" ht="12.75">
      <c r="B564" s="79">
        <v>1992</v>
      </c>
      <c r="C564" s="116">
        <v>393.893</v>
      </c>
      <c r="D564" s="116">
        <v>335.22</v>
      </c>
      <c r="E564" s="120">
        <v>53221.257</v>
      </c>
      <c r="F564" s="80">
        <v>159</v>
      </c>
      <c r="G564" s="116">
        <v>11.534</v>
      </c>
      <c r="H564" s="130">
        <v>2047.676</v>
      </c>
      <c r="I564" s="130">
        <v>178</v>
      </c>
      <c r="J564" s="116">
        <v>346.754</v>
      </c>
      <c r="K564" s="130">
        <v>55268.933</v>
      </c>
      <c r="L564" s="86"/>
      <c r="M564" s="86"/>
      <c r="N564" s="86"/>
      <c r="O564" s="86"/>
      <c r="P564" s="86"/>
      <c r="Q564" s="86"/>
      <c r="R564" s="86"/>
      <c r="S564" s="86"/>
      <c r="T564" s="86"/>
    </row>
    <row r="565" spans="2:20" ht="12.75">
      <c r="B565" s="79">
        <v>1993</v>
      </c>
      <c r="C565" s="116">
        <v>386.013</v>
      </c>
      <c r="D565" s="116">
        <v>343.57</v>
      </c>
      <c r="E565" s="120">
        <v>55858.782</v>
      </c>
      <c r="F565" s="80">
        <v>163</v>
      </c>
      <c r="G565" s="116">
        <v>9.275</v>
      </c>
      <c r="H565" s="130">
        <v>1781.599</v>
      </c>
      <c r="I565" s="130">
        <v>192</v>
      </c>
      <c r="J565" s="116">
        <v>352.845</v>
      </c>
      <c r="K565" s="130">
        <v>57640.381</v>
      </c>
      <c r="L565" s="86"/>
      <c r="M565" s="86"/>
      <c r="N565" s="86"/>
      <c r="O565" s="86"/>
      <c r="P565" s="86"/>
      <c r="Q565" s="86"/>
      <c r="R565" s="86"/>
      <c r="S565" s="86"/>
      <c r="T565" s="86"/>
    </row>
    <row r="566" spans="2:20" ht="12.75">
      <c r="B566" s="79">
        <v>1994</v>
      </c>
      <c r="C566" s="116">
        <v>455.587</v>
      </c>
      <c r="D566" s="116">
        <v>396.04</v>
      </c>
      <c r="E566" s="120">
        <v>67355.72</v>
      </c>
      <c r="F566" s="80">
        <v>170</v>
      </c>
      <c r="G566" s="116">
        <v>20.631</v>
      </c>
      <c r="H566" s="130">
        <v>1881.898</v>
      </c>
      <c r="I566" s="130">
        <v>91</v>
      </c>
      <c r="J566" s="116">
        <v>416.671</v>
      </c>
      <c r="K566" s="130">
        <v>69237.618</v>
      </c>
      <c r="L566" s="86"/>
      <c r="M566" s="86"/>
      <c r="N566" s="86"/>
      <c r="O566" s="86"/>
      <c r="P566" s="86"/>
      <c r="Q566" s="86"/>
      <c r="R566" s="86"/>
      <c r="S566" s="86"/>
      <c r="T566" s="86"/>
    </row>
    <row r="567" spans="2:20" ht="12.75">
      <c r="B567" s="79">
        <v>1995</v>
      </c>
      <c r="C567" s="116">
        <v>419.002</v>
      </c>
      <c r="D567" s="116">
        <v>388.285</v>
      </c>
      <c r="E567" s="120">
        <v>76477.699</v>
      </c>
      <c r="F567" s="80">
        <v>197</v>
      </c>
      <c r="G567" s="116">
        <v>14.502</v>
      </c>
      <c r="H567" s="130">
        <v>1768.816</v>
      </c>
      <c r="I567" s="130">
        <v>122</v>
      </c>
      <c r="J567" s="116">
        <v>402.787</v>
      </c>
      <c r="K567" s="130">
        <v>78246.515</v>
      </c>
      <c r="L567" s="86"/>
      <c r="M567" s="86"/>
      <c r="N567" s="86"/>
      <c r="O567" s="86"/>
      <c r="P567" s="86"/>
      <c r="Q567" s="86"/>
      <c r="R567" s="86"/>
      <c r="S567" s="86"/>
      <c r="T567" s="86"/>
    </row>
    <row r="568" spans="2:20" ht="12.75">
      <c r="B568" s="79">
        <v>1996</v>
      </c>
      <c r="C568" s="116">
        <v>423.987</v>
      </c>
      <c r="D568" s="116">
        <v>398.522</v>
      </c>
      <c r="E568" s="120">
        <v>80529.689</v>
      </c>
      <c r="F568" s="80">
        <v>202</v>
      </c>
      <c r="G568" s="116">
        <v>17.405</v>
      </c>
      <c r="H568" s="130">
        <v>2998.271</v>
      </c>
      <c r="I568" s="130">
        <v>172</v>
      </c>
      <c r="J568" s="116">
        <v>415.927</v>
      </c>
      <c r="K568" s="130">
        <v>83527.96</v>
      </c>
      <c r="L568" s="86"/>
      <c r="M568" s="86"/>
      <c r="N568" s="86"/>
      <c r="O568" s="86"/>
      <c r="P568" s="86"/>
      <c r="Q568" s="86"/>
      <c r="R568" s="86"/>
      <c r="S568" s="86"/>
      <c r="T568" s="86"/>
    </row>
    <row r="569" spans="2:20" ht="12.75">
      <c r="B569" s="79">
        <v>1997</v>
      </c>
      <c r="C569" s="116">
        <v>430.658</v>
      </c>
      <c r="D569" s="116">
        <v>414.329</v>
      </c>
      <c r="E569" s="120">
        <v>81904.025</v>
      </c>
      <c r="F569" s="80">
        <v>198</v>
      </c>
      <c r="G569" s="116">
        <v>19.353</v>
      </c>
      <c r="H569" s="130">
        <v>4606.361</v>
      </c>
      <c r="I569" s="130">
        <v>238</v>
      </c>
      <c r="J569" s="116">
        <v>433.682</v>
      </c>
      <c r="K569" s="130">
        <v>86510.386</v>
      </c>
      <c r="L569" s="86"/>
      <c r="M569" s="86"/>
      <c r="N569" s="86"/>
      <c r="O569" s="86"/>
      <c r="P569" s="86"/>
      <c r="Q569" s="86"/>
      <c r="R569" s="86"/>
      <c r="S569" s="86"/>
      <c r="T569" s="86"/>
    </row>
    <row r="570" spans="2:20" ht="12.75">
      <c r="B570" s="79">
        <v>1998</v>
      </c>
      <c r="C570" s="116">
        <v>420.736</v>
      </c>
      <c r="D570" s="116">
        <v>437.427</v>
      </c>
      <c r="E570" s="120">
        <v>84747.669</v>
      </c>
      <c r="F570" s="80">
        <v>194</v>
      </c>
      <c r="G570" s="116">
        <v>20.906</v>
      </c>
      <c r="H570" s="130">
        <v>5787.702</v>
      </c>
      <c r="I570" s="130">
        <v>277</v>
      </c>
      <c r="J570" s="116">
        <v>458.333</v>
      </c>
      <c r="K570" s="130">
        <v>90535.371</v>
      </c>
      <c r="L570" s="86"/>
      <c r="M570" s="86"/>
      <c r="N570" s="86"/>
      <c r="O570" s="86"/>
      <c r="P570" s="86"/>
      <c r="Q570" s="86"/>
      <c r="R570" s="86"/>
      <c r="S570" s="86"/>
      <c r="T570" s="86"/>
    </row>
    <row r="571" spans="2:20" ht="12.75">
      <c r="B571" s="79">
        <v>1999</v>
      </c>
      <c r="C571" s="116">
        <v>387.756</v>
      </c>
      <c r="D571" s="116">
        <v>383.876</v>
      </c>
      <c r="E571" s="120">
        <v>82996.08</v>
      </c>
      <c r="F571" s="80">
        <v>216</v>
      </c>
      <c r="G571" s="116">
        <v>31.843</v>
      </c>
      <c r="H571" s="130">
        <v>5866.658</v>
      </c>
      <c r="I571" s="130">
        <v>184</v>
      </c>
      <c r="J571" s="116">
        <v>415.719</v>
      </c>
      <c r="K571" s="130">
        <v>88862.738</v>
      </c>
      <c r="L571" s="86"/>
      <c r="M571" s="86"/>
      <c r="N571" s="86"/>
      <c r="O571" s="86"/>
      <c r="P571" s="86"/>
      <c r="Q571" s="86"/>
      <c r="R571" s="86"/>
      <c r="S571" s="86"/>
      <c r="T571" s="86"/>
    </row>
    <row r="572" spans="2:20" ht="12.75">
      <c r="B572" s="79">
        <v>2000</v>
      </c>
      <c r="C572" s="116">
        <v>379.193</v>
      </c>
      <c r="D572" s="116">
        <v>344.558</v>
      </c>
      <c r="E572" s="120">
        <v>87349.194</v>
      </c>
      <c r="F572" s="80">
        <v>254</v>
      </c>
      <c r="G572" s="116">
        <v>18.626</v>
      </c>
      <c r="H572" s="130">
        <v>5093.579</v>
      </c>
      <c r="I572" s="130">
        <v>273</v>
      </c>
      <c r="J572" s="116">
        <v>363.184</v>
      </c>
      <c r="K572" s="130">
        <v>92442.773</v>
      </c>
      <c r="L572" s="86"/>
      <c r="M572" s="86"/>
      <c r="N572" s="86"/>
      <c r="O572" s="86"/>
      <c r="P572" s="86"/>
      <c r="Q572" s="86"/>
      <c r="R572" s="86"/>
      <c r="S572" s="86"/>
      <c r="T572" s="86"/>
    </row>
    <row r="573" spans="2:20" ht="12.75">
      <c r="B573" s="79">
        <v>2001</v>
      </c>
      <c r="C573" s="192">
        <v>386.588</v>
      </c>
      <c r="D573" s="12">
        <v>341.404</v>
      </c>
      <c r="E573" s="190">
        <v>88341.186</v>
      </c>
      <c r="F573" s="51">
        <v>259</v>
      </c>
      <c r="G573" s="192">
        <v>10.043</v>
      </c>
      <c r="H573" s="49">
        <v>8839.239</v>
      </c>
      <c r="I573" s="49">
        <v>880</v>
      </c>
      <c r="J573" s="12">
        <v>351.447</v>
      </c>
      <c r="K573" s="49">
        <v>97180.425</v>
      </c>
      <c r="L573" s="86"/>
      <c r="M573" s="86"/>
      <c r="N573" s="86"/>
      <c r="O573" s="86"/>
      <c r="P573" s="86"/>
      <c r="Q573" s="86"/>
      <c r="R573" s="86"/>
      <c r="S573" s="86"/>
      <c r="T573" s="86"/>
    </row>
    <row r="574" spans="2:20" ht="12.75">
      <c r="B574" s="79">
        <v>2002</v>
      </c>
      <c r="C574" s="192">
        <v>328.403</v>
      </c>
      <c r="D574" s="12">
        <v>288.064</v>
      </c>
      <c r="E574" s="190">
        <v>100927.354</v>
      </c>
      <c r="F574" s="51">
        <v>350</v>
      </c>
      <c r="G574" s="192">
        <v>19.746</v>
      </c>
      <c r="H574" s="49">
        <v>12801.486</v>
      </c>
      <c r="I574" s="49">
        <v>648</v>
      </c>
      <c r="J574" s="12">
        <v>307.81</v>
      </c>
      <c r="K574" s="49">
        <v>113728.84</v>
      </c>
      <c r="L574" s="86"/>
      <c r="M574" s="86"/>
      <c r="N574" s="86"/>
      <c r="O574" s="86"/>
      <c r="P574" s="86"/>
      <c r="Q574" s="86"/>
      <c r="R574" s="86"/>
      <c r="S574" s="86"/>
      <c r="T574" s="86"/>
    </row>
    <row r="575" spans="2:20" ht="12.75">
      <c r="B575" s="79">
        <v>2003</v>
      </c>
      <c r="C575" s="192">
        <v>380.17</v>
      </c>
      <c r="D575" s="12">
        <v>326.793</v>
      </c>
      <c r="E575" s="190">
        <v>108108.093</v>
      </c>
      <c r="F575" s="51">
        <v>331</v>
      </c>
      <c r="G575" s="192">
        <v>25.403</v>
      </c>
      <c r="H575" s="49">
        <v>15596.759</v>
      </c>
      <c r="I575" s="49">
        <v>614</v>
      </c>
      <c r="J575" s="12">
        <v>352.196</v>
      </c>
      <c r="K575" s="49">
        <v>123704.852</v>
      </c>
      <c r="L575" s="86"/>
      <c r="M575" s="86"/>
      <c r="N575" s="86"/>
      <c r="O575" s="86"/>
      <c r="P575" s="86"/>
      <c r="Q575" s="86"/>
      <c r="R575" s="86"/>
      <c r="S575" s="86"/>
      <c r="T575" s="86"/>
    </row>
    <row r="576" spans="2:20" ht="12.75">
      <c r="B576" s="79">
        <v>2004</v>
      </c>
      <c r="C576" s="192">
        <v>344.8</v>
      </c>
      <c r="D576" s="12">
        <v>354.23</v>
      </c>
      <c r="E576" s="190">
        <v>116502.52</v>
      </c>
      <c r="F576" s="51">
        <v>329</v>
      </c>
      <c r="G576" s="192">
        <v>23.067</v>
      </c>
      <c r="H576" s="49">
        <v>14809.05</v>
      </c>
      <c r="I576" s="49">
        <v>642</v>
      </c>
      <c r="J576" s="12">
        <v>377.29</v>
      </c>
      <c r="K576" s="49">
        <v>131311.57</v>
      </c>
      <c r="L576" s="86"/>
      <c r="M576" s="86"/>
      <c r="N576" s="86"/>
      <c r="O576" s="86"/>
      <c r="P576" s="86"/>
      <c r="Q576" s="86"/>
      <c r="R576" s="86"/>
      <c r="S576" s="86"/>
      <c r="T576" s="86"/>
    </row>
    <row r="577" spans="2:20" ht="12.75">
      <c r="B577" s="79">
        <v>2005</v>
      </c>
      <c r="C577" s="192">
        <v>441.891</v>
      </c>
      <c r="D577" s="12">
        <v>341.906</v>
      </c>
      <c r="E577" s="190">
        <v>105210.652</v>
      </c>
      <c r="F577" s="51">
        <v>308</v>
      </c>
      <c r="G577" s="192">
        <v>18.812</v>
      </c>
      <c r="H577" s="49">
        <v>13282.629</v>
      </c>
      <c r="I577" s="49">
        <v>706</v>
      </c>
      <c r="J577" s="12">
        <v>360.718</v>
      </c>
      <c r="K577" s="49">
        <v>118493.281</v>
      </c>
      <c r="L577" s="86"/>
      <c r="M577" s="86"/>
      <c r="N577" s="86"/>
      <c r="O577" s="86"/>
      <c r="P577" s="86"/>
      <c r="Q577" s="86"/>
      <c r="R577" s="86"/>
      <c r="S577" s="86"/>
      <c r="T577" s="86"/>
    </row>
    <row r="578" spans="2:20" ht="12.75">
      <c r="B578" s="79">
        <v>2006</v>
      </c>
      <c r="C578" s="192">
        <v>325.129</v>
      </c>
      <c r="D578" s="12">
        <v>397.63</v>
      </c>
      <c r="E578" s="190">
        <v>108981.273</v>
      </c>
      <c r="F578" s="51">
        <v>274</v>
      </c>
      <c r="G578" s="192">
        <v>15.177</v>
      </c>
      <c r="H578" s="49">
        <v>17827.853</v>
      </c>
      <c r="I578" s="49">
        <v>1175</v>
      </c>
      <c r="J578" s="12">
        <v>412.807</v>
      </c>
      <c r="K578" s="49">
        <v>126809.126</v>
      </c>
      <c r="L578" s="86"/>
      <c r="M578" s="86"/>
      <c r="N578" s="86"/>
      <c r="O578" s="86"/>
      <c r="P578" s="86"/>
      <c r="Q578" s="86"/>
      <c r="R578" s="86"/>
      <c r="S578" s="86"/>
      <c r="T578" s="86"/>
    </row>
    <row r="579" spans="2:20" ht="12.75">
      <c r="B579" s="79">
        <v>2007</v>
      </c>
      <c r="C579" s="192">
        <v>380.461</v>
      </c>
      <c r="D579" s="12">
        <v>426.143</v>
      </c>
      <c r="E579" s="190">
        <v>122093.294</v>
      </c>
      <c r="F579" s="51">
        <v>287</v>
      </c>
      <c r="G579" s="192">
        <v>6.709</v>
      </c>
      <c r="H579" s="49">
        <v>5844.572</v>
      </c>
      <c r="I579" s="49">
        <v>871</v>
      </c>
      <c r="J579" s="12">
        <v>432.852</v>
      </c>
      <c r="K579" s="49">
        <v>127937.866</v>
      </c>
      <c r="L579" s="86"/>
      <c r="M579" s="86"/>
      <c r="N579" s="86"/>
      <c r="O579" s="86"/>
      <c r="P579" s="86"/>
      <c r="Q579" s="86"/>
      <c r="R579" s="86"/>
      <c r="S579" s="86"/>
      <c r="T579" s="86"/>
    </row>
    <row r="580" spans="2:20" ht="12.75">
      <c r="B580" s="79">
        <v>2008</v>
      </c>
      <c r="C580" s="192">
        <v>338.53</v>
      </c>
      <c r="D580" s="12">
        <v>403.425</v>
      </c>
      <c r="E580" s="190">
        <v>148720.183</v>
      </c>
      <c r="F580" s="51">
        <v>369</v>
      </c>
      <c r="G580" s="192">
        <v>4.567</v>
      </c>
      <c r="H580" s="49">
        <v>5787.209</v>
      </c>
      <c r="I580" s="49">
        <v>1267</v>
      </c>
      <c r="J580" s="12">
        <v>407.992</v>
      </c>
      <c r="K580" s="49">
        <v>154507.392</v>
      </c>
      <c r="L580" s="86"/>
      <c r="M580" s="86"/>
      <c r="N580" s="86"/>
      <c r="O580" s="86"/>
      <c r="P580" s="86"/>
      <c r="Q580" s="86"/>
      <c r="R580" s="86"/>
      <c r="S580" s="86"/>
      <c r="T580" s="86"/>
    </row>
    <row r="581" spans="2:20" ht="12.75">
      <c r="B581" s="79">
        <v>2009</v>
      </c>
      <c r="C581" s="192">
        <v>283.195</v>
      </c>
      <c r="D581" s="12">
        <v>309.918</v>
      </c>
      <c r="E581" s="190">
        <v>106669.334</v>
      </c>
      <c r="F581" s="51">
        <v>344</v>
      </c>
      <c r="G581" s="192">
        <v>2.363</v>
      </c>
      <c r="H581" s="49">
        <v>3472.872</v>
      </c>
      <c r="I581" s="49">
        <v>1470</v>
      </c>
      <c r="J581" s="12">
        <v>312.281</v>
      </c>
      <c r="K581" s="49">
        <v>110142.206</v>
      </c>
      <c r="L581" s="86"/>
      <c r="M581" s="86"/>
      <c r="N581" s="86"/>
      <c r="O581" s="86"/>
      <c r="P581" s="86"/>
      <c r="Q581" s="86"/>
      <c r="R581" s="86"/>
      <c r="S581" s="86"/>
      <c r="T581" s="86"/>
    </row>
    <row r="582" spans="2:20" ht="12.75">
      <c r="B582" s="191">
        <v>2010</v>
      </c>
      <c r="C582" s="193">
        <v>760.878</v>
      </c>
      <c r="D582" s="63">
        <v>395.755</v>
      </c>
      <c r="E582" s="195">
        <v>156507.855</v>
      </c>
      <c r="F582" s="24">
        <v>395</v>
      </c>
      <c r="G582" s="193">
        <v>1.782</v>
      </c>
      <c r="H582" s="187">
        <v>2577.244</v>
      </c>
      <c r="I582" s="187">
        <v>1446</v>
      </c>
      <c r="J582" s="63">
        <v>397.537</v>
      </c>
      <c r="K582" s="187">
        <v>159085.099</v>
      </c>
      <c r="L582" s="86"/>
      <c r="M582" s="86"/>
      <c r="N582" s="86"/>
      <c r="O582" s="86"/>
      <c r="P582" s="86"/>
      <c r="Q582" s="86"/>
      <c r="R582" s="86"/>
      <c r="S582" s="86"/>
      <c r="T582" s="86"/>
    </row>
    <row r="583" spans="1:9" ht="12.75">
      <c r="A583" s="88"/>
      <c r="I583" s="88"/>
    </row>
    <row r="584" ht="12.75">
      <c r="B584" s="125" t="s">
        <v>170</v>
      </c>
    </row>
    <row r="585" spans="2:11" ht="12.75">
      <c r="B585" s="92"/>
      <c r="C585" s="93"/>
      <c r="D585" s="93"/>
      <c r="E585" s="93"/>
      <c r="F585" s="88"/>
      <c r="G585" s="88"/>
      <c r="H585" s="88"/>
      <c r="I585" s="88"/>
      <c r="J585" s="88"/>
      <c r="K585" s="88"/>
    </row>
    <row r="586" spans="2:115" ht="12.75">
      <c r="B586" s="95" t="s">
        <v>2</v>
      </c>
      <c r="C586" s="104" t="s">
        <v>14</v>
      </c>
      <c r="D586" s="105"/>
      <c r="E586" s="105"/>
      <c r="F586" s="110"/>
      <c r="G586" s="107"/>
      <c r="H586" s="108"/>
      <c r="I586" s="88"/>
      <c r="J586" s="88"/>
      <c r="K586" s="108"/>
      <c r="N586" s="108"/>
      <c r="DG586" s="89"/>
      <c r="DH586" s="89"/>
      <c r="DI586" s="89"/>
      <c r="DJ586" s="89"/>
      <c r="DK586" s="89"/>
    </row>
    <row r="587" spans="2:115" ht="12.75">
      <c r="B587" s="78"/>
      <c r="C587" s="111" t="s">
        <v>17</v>
      </c>
      <c r="D587" s="110" t="s">
        <v>18</v>
      </c>
      <c r="E587" s="110" t="s">
        <v>19</v>
      </c>
      <c r="F587" s="110"/>
      <c r="G587" s="107"/>
      <c r="H587" s="98"/>
      <c r="I587" s="88"/>
      <c r="J587" s="88"/>
      <c r="K587" s="88"/>
      <c r="L587" s="98"/>
      <c r="N587" s="141"/>
      <c r="O587" s="98"/>
      <c r="DG587" s="89"/>
      <c r="DH587" s="89"/>
      <c r="DI587" s="89"/>
      <c r="DJ587" s="89"/>
      <c r="DK587" s="89"/>
    </row>
    <row r="588" spans="2:115" ht="12.75">
      <c r="B588" s="99"/>
      <c r="C588" s="113" t="s">
        <v>96</v>
      </c>
      <c r="D588" s="114" t="s">
        <v>23</v>
      </c>
      <c r="E588" s="114" t="s">
        <v>36</v>
      </c>
      <c r="F588" s="110"/>
      <c r="G588" s="98"/>
      <c r="H588" s="91"/>
      <c r="I588" s="98"/>
      <c r="J588" s="98"/>
      <c r="K588" s="91"/>
      <c r="L588" s="98"/>
      <c r="M588" s="98"/>
      <c r="N588" s="91"/>
      <c r="O588" s="98"/>
      <c r="DG588" s="89"/>
      <c r="DH588" s="89"/>
      <c r="DI588" s="89"/>
      <c r="DJ588" s="89"/>
      <c r="DK588" s="89"/>
    </row>
    <row r="589" spans="2:115" ht="12.75">
      <c r="B589" s="79">
        <v>1996</v>
      </c>
      <c r="C589" s="110">
        <v>2919.298</v>
      </c>
      <c r="D589" s="101">
        <v>22153.456</v>
      </c>
      <c r="E589" s="170">
        <v>8</v>
      </c>
      <c r="F589" s="86"/>
      <c r="G589" s="86"/>
      <c r="H589" s="86"/>
      <c r="I589" s="86"/>
      <c r="J589" s="86"/>
      <c r="K589" s="86"/>
      <c r="L589" s="86"/>
      <c r="M589" s="86"/>
      <c r="DG589" s="89"/>
      <c r="DH589" s="89"/>
      <c r="DI589" s="89"/>
      <c r="DJ589" s="89"/>
      <c r="DK589" s="89"/>
    </row>
    <row r="590" spans="2:115" ht="12.75">
      <c r="B590" s="79">
        <v>1997</v>
      </c>
      <c r="C590" s="45">
        <v>4136.566</v>
      </c>
      <c r="D590" s="34">
        <v>32878.772</v>
      </c>
      <c r="E590" s="20">
        <v>8</v>
      </c>
      <c r="F590" s="86"/>
      <c r="G590" s="86"/>
      <c r="H590" s="86"/>
      <c r="I590" s="86"/>
      <c r="J590" s="86"/>
      <c r="K590" s="86"/>
      <c r="L590" s="86"/>
      <c r="M590" s="86"/>
      <c r="DG590" s="89"/>
      <c r="DH590" s="89"/>
      <c r="DI590" s="89"/>
      <c r="DJ590" s="89"/>
      <c r="DK590" s="89"/>
    </row>
    <row r="591" spans="2:115" ht="12.75">
      <c r="B591" s="79">
        <v>1998</v>
      </c>
      <c r="C591" s="45">
        <v>3518.449</v>
      </c>
      <c r="D591" s="34">
        <v>26267.385</v>
      </c>
      <c r="E591" s="20">
        <v>7</v>
      </c>
      <c r="F591" s="86"/>
      <c r="G591" s="86"/>
      <c r="H591" s="86"/>
      <c r="I591" s="86"/>
      <c r="J591" s="86"/>
      <c r="K591" s="86"/>
      <c r="L591" s="86"/>
      <c r="M591" s="86"/>
      <c r="DG591" s="89"/>
      <c r="DH591" s="89"/>
      <c r="DI591" s="89"/>
      <c r="DJ591" s="89"/>
      <c r="DK591" s="89"/>
    </row>
    <row r="592" spans="2:115" ht="12.75">
      <c r="B592" s="79">
        <v>1999</v>
      </c>
      <c r="C592" s="110">
        <v>3290.298</v>
      </c>
      <c r="D592" s="101">
        <v>25359.268</v>
      </c>
      <c r="E592" s="170">
        <v>8</v>
      </c>
      <c r="F592" s="86"/>
      <c r="G592" s="86"/>
      <c r="H592" s="86"/>
      <c r="I592" s="86"/>
      <c r="J592" s="86"/>
      <c r="K592" s="86"/>
      <c r="L592" s="86"/>
      <c r="M592" s="86"/>
      <c r="DG592" s="89"/>
      <c r="DH592" s="89"/>
      <c r="DI592" s="89"/>
      <c r="DJ592" s="89"/>
      <c r="DK592" s="89"/>
    </row>
    <row r="593" spans="2:115" ht="12.75">
      <c r="B593" s="79">
        <v>2000</v>
      </c>
      <c r="C593" s="110">
        <v>5224.816</v>
      </c>
      <c r="D593" s="101">
        <v>37286.62</v>
      </c>
      <c r="E593" s="170">
        <v>7</v>
      </c>
      <c r="F593" s="61"/>
      <c r="G593" s="86"/>
      <c r="H593" s="86"/>
      <c r="I593" s="86"/>
      <c r="J593" s="86"/>
      <c r="K593" s="86"/>
      <c r="L593" s="86"/>
      <c r="M593" s="86"/>
      <c r="DG593" s="89"/>
      <c r="DH593" s="89"/>
      <c r="DI593" s="89"/>
      <c r="DJ593" s="89"/>
      <c r="DK593" s="89"/>
    </row>
    <row r="594" spans="2:115" ht="12.75">
      <c r="B594" s="79">
        <v>2001</v>
      </c>
      <c r="C594" s="45">
        <v>5861.633</v>
      </c>
      <c r="D594" s="34">
        <v>45701.986</v>
      </c>
      <c r="E594" s="20">
        <v>8</v>
      </c>
      <c r="F594" s="61"/>
      <c r="G594" s="86"/>
      <c r="H594" s="86"/>
      <c r="I594" s="86"/>
      <c r="J594" s="86"/>
      <c r="K594" s="86"/>
      <c r="L594" s="86"/>
      <c r="M594" s="86"/>
      <c r="DG594" s="89"/>
      <c r="DH594" s="89"/>
      <c r="DI594" s="89"/>
      <c r="DJ594" s="89"/>
      <c r="DK594" s="89"/>
    </row>
    <row r="595" spans="2:115" ht="12.75">
      <c r="B595" s="79">
        <v>2002</v>
      </c>
      <c r="C595" s="45">
        <v>5864.932</v>
      </c>
      <c r="D595" s="34">
        <v>46132.853</v>
      </c>
      <c r="E595" s="20">
        <v>8</v>
      </c>
      <c r="F595" s="61"/>
      <c r="L595" s="89"/>
      <c r="M595" s="89"/>
      <c r="DG595" s="89"/>
      <c r="DH595" s="89"/>
      <c r="DI595" s="89"/>
      <c r="DJ595" s="89"/>
      <c r="DK595" s="89"/>
    </row>
    <row r="596" spans="2:115" ht="12.75">
      <c r="B596" s="79">
        <v>2003</v>
      </c>
      <c r="C596" s="45">
        <v>7594.36</v>
      </c>
      <c r="D596" s="34">
        <v>66140.068</v>
      </c>
      <c r="E596" s="20">
        <v>9</v>
      </c>
      <c r="F596" s="61"/>
      <c r="L596" s="89"/>
      <c r="M596" s="89"/>
      <c r="DG596" s="89"/>
      <c r="DH596" s="89"/>
      <c r="DI596" s="89"/>
      <c r="DJ596" s="89"/>
      <c r="DK596" s="89"/>
    </row>
    <row r="597" spans="2:115" ht="12.75">
      <c r="B597" s="79">
        <v>2004</v>
      </c>
      <c r="C597" s="45">
        <v>10310.75</v>
      </c>
      <c r="D597" s="34">
        <v>83787.37</v>
      </c>
      <c r="E597" s="20">
        <v>8</v>
      </c>
      <c r="F597" s="61"/>
      <c r="L597" s="89"/>
      <c r="M597" s="89"/>
      <c r="DG597" s="89"/>
      <c r="DH597" s="89"/>
      <c r="DI597" s="89"/>
      <c r="DJ597" s="89"/>
      <c r="DK597" s="89"/>
    </row>
    <row r="598" spans="2:115" ht="12.75">
      <c r="B598" s="79">
        <v>2005</v>
      </c>
      <c r="C598" s="45">
        <v>12114.905</v>
      </c>
      <c r="D598" s="34">
        <v>117511.282</v>
      </c>
      <c r="E598" s="20">
        <v>10</v>
      </c>
      <c r="F598" s="61"/>
      <c r="L598" s="89"/>
      <c r="M598" s="89"/>
      <c r="DG598" s="89"/>
      <c r="DH598" s="89"/>
      <c r="DI598" s="89"/>
      <c r="DJ598" s="89"/>
      <c r="DK598" s="89"/>
    </row>
    <row r="599" spans="2:115" ht="12.75">
      <c r="B599" s="79">
        <v>2006</v>
      </c>
      <c r="C599" s="45">
        <v>12219.283</v>
      </c>
      <c r="D599" s="34">
        <v>148473.307</v>
      </c>
      <c r="E599" s="20">
        <v>12</v>
      </c>
      <c r="F599" s="61"/>
      <c r="L599" s="89"/>
      <c r="M599" s="89"/>
      <c r="DG599" s="89"/>
      <c r="DH599" s="89"/>
      <c r="DI599" s="89"/>
      <c r="DJ599" s="89"/>
      <c r="DK599" s="89"/>
    </row>
    <row r="600" spans="2:115" ht="12.75">
      <c r="B600" s="79">
        <v>2007</v>
      </c>
      <c r="C600" s="45">
        <v>13048.094</v>
      </c>
      <c r="D600" s="34">
        <v>164998.069</v>
      </c>
      <c r="E600" s="20">
        <v>13</v>
      </c>
      <c r="F600" s="61"/>
      <c r="L600" s="89"/>
      <c r="M600" s="89"/>
      <c r="DG600" s="89"/>
      <c r="DH600" s="89"/>
      <c r="DI600" s="89"/>
      <c r="DJ600" s="89"/>
      <c r="DK600" s="89"/>
    </row>
    <row r="601" spans="2:115" ht="12.75">
      <c r="B601" s="79">
        <v>2008</v>
      </c>
      <c r="C601" s="45">
        <v>10520.57</v>
      </c>
      <c r="D601" s="34">
        <v>132171.272</v>
      </c>
      <c r="E601" s="20">
        <v>13</v>
      </c>
      <c r="F601" s="61"/>
      <c r="L601" s="89"/>
      <c r="M601" s="89"/>
      <c r="DG601" s="89"/>
      <c r="DH601" s="89"/>
      <c r="DI601" s="89"/>
      <c r="DJ601" s="89"/>
      <c r="DK601" s="89"/>
    </row>
    <row r="602" spans="2:115" ht="12.75">
      <c r="B602" s="79">
        <v>2009</v>
      </c>
      <c r="C602" s="45">
        <v>9737.319</v>
      </c>
      <c r="D602" s="34">
        <v>125716.428</v>
      </c>
      <c r="E602" s="20">
        <v>13</v>
      </c>
      <c r="F602" s="61"/>
      <c r="L602" s="89"/>
      <c r="M602" s="89"/>
      <c r="DG602" s="89"/>
      <c r="DH602" s="89"/>
      <c r="DI602" s="89"/>
      <c r="DJ602" s="89"/>
      <c r="DK602" s="89"/>
    </row>
    <row r="603" spans="2:115" ht="12.75">
      <c r="B603" s="191">
        <v>2010</v>
      </c>
      <c r="C603" s="189">
        <v>7492.589</v>
      </c>
      <c r="D603" s="35">
        <v>117337.231</v>
      </c>
      <c r="E603" s="66">
        <v>16</v>
      </c>
      <c r="F603" s="61"/>
      <c r="G603" s="86"/>
      <c r="H603" s="86"/>
      <c r="I603" s="86"/>
      <c r="J603" s="86"/>
      <c r="K603" s="86"/>
      <c r="L603" s="86"/>
      <c r="M603" s="86"/>
      <c r="DG603" s="89"/>
      <c r="DH603" s="89"/>
      <c r="DI603" s="89"/>
      <c r="DJ603" s="89"/>
      <c r="DK603" s="89"/>
    </row>
    <row r="604" spans="2:18" ht="12.75">
      <c r="B604" s="90"/>
      <c r="C604" s="88"/>
      <c r="D604" s="88"/>
      <c r="E604" s="86"/>
      <c r="F604" s="88"/>
      <c r="G604" s="88"/>
      <c r="H604" s="88"/>
      <c r="I604" s="88"/>
      <c r="J604" s="88"/>
      <c r="K604" s="172"/>
      <c r="L604" s="86"/>
      <c r="M604" s="86"/>
      <c r="N604" s="86"/>
      <c r="O604" s="86"/>
      <c r="P604" s="86"/>
      <c r="Q604" s="86"/>
      <c r="R604" s="86"/>
    </row>
    <row r="605" ht="12.75">
      <c r="B605" s="125" t="s">
        <v>102</v>
      </c>
    </row>
    <row r="606" spans="2:11" ht="12.75">
      <c r="B606" s="92"/>
      <c r="C606" s="93"/>
      <c r="D606" s="93"/>
      <c r="E606" s="93"/>
      <c r="F606" s="93"/>
      <c r="G606" s="93"/>
      <c r="H606" s="93"/>
      <c r="I606" s="93"/>
      <c r="J606" s="93"/>
      <c r="K606" s="88"/>
    </row>
    <row r="607" spans="2:19" ht="12.75">
      <c r="B607" s="95" t="s">
        <v>2</v>
      </c>
      <c r="C607" s="104" t="s">
        <v>14</v>
      </c>
      <c r="D607" s="105"/>
      <c r="E607" s="105"/>
      <c r="F607" s="104" t="s">
        <v>15</v>
      </c>
      <c r="G607" s="105"/>
      <c r="H607" s="105"/>
      <c r="I607" s="104" t="s">
        <v>48</v>
      </c>
      <c r="J607" s="105"/>
      <c r="K607" s="110"/>
      <c r="M607" s="108"/>
      <c r="P607" s="108"/>
      <c r="S607" s="108"/>
    </row>
    <row r="608" spans="2:20" ht="12.75">
      <c r="B608" s="78"/>
      <c r="C608" s="111" t="s">
        <v>17</v>
      </c>
      <c r="D608" s="110" t="s">
        <v>18</v>
      </c>
      <c r="E608" s="110" t="s">
        <v>19</v>
      </c>
      <c r="F608" s="110" t="s">
        <v>20</v>
      </c>
      <c r="G608" s="111" t="s">
        <v>18</v>
      </c>
      <c r="H608" s="110" t="s">
        <v>21</v>
      </c>
      <c r="I608" s="109" t="s">
        <v>22</v>
      </c>
      <c r="J608" s="112" t="s">
        <v>9</v>
      </c>
      <c r="M608" s="98"/>
      <c r="Q608" s="98"/>
      <c r="S608" s="107"/>
      <c r="T608" s="98"/>
    </row>
    <row r="609" spans="2:20" ht="12.75">
      <c r="B609" s="99"/>
      <c r="C609" s="113" t="s">
        <v>96</v>
      </c>
      <c r="D609" s="114" t="s">
        <v>23</v>
      </c>
      <c r="E609" s="114" t="s">
        <v>36</v>
      </c>
      <c r="F609" s="113" t="s">
        <v>96</v>
      </c>
      <c r="G609" s="114" t="s">
        <v>23</v>
      </c>
      <c r="H609" s="114" t="s">
        <v>36</v>
      </c>
      <c r="I609" s="113" t="s">
        <v>96</v>
      </c>
      <c r="J609" s="115" t="s">
        <v>23</v>
      </c>
      <c r="L609" s="98"/>
      <c r="M609" s="91"/>
      <c r="N609" s="98"/>
      <c r="O609" s="98"/>
      <c r="P609" s="91"/>
      <c r="Q609" s="98"/>
      <c r="R609" s="98"/>
      <c r="S609" s="91"/>
      <c r="T609" s="98"/>
    </row>
    <row r="610" spans="2:10" ht="12.75">
      <c r="B610" s="78">
        <v>1989</v>
      </c>
      <c r="C610" s="116">
        <v>23.168</v>
      </c>
      <c r="D610" s="110">
        <v>4303.981</v>
      </c>
      <c r="E610" s="110">
        <v>186</v>
      </c>
      <c r="F610" s="116">
        <v>556.801</v>
      </c>
      <c r="G610" s="101">
        <v>173956.249</v>
      </c>
      <c r="H610" s="110">
        <v>312</v>
      </c>
      <c r="I610" s="116">
        <v>579.969</v>
      </c>
      <c r="J610" s="101">
        <v>178260.23</v>
      </c>
    </row>
    <row r="611" spans="2:10" ht="12.75">
      <c r="B611" s="78">
        <v>1990</v>
      </c>
      <c r="C611" s="116">
        <v>25.49</v>
      </c>
      <c r="D611" s="110">
        <v>4617.822</v>
      </c>
      <c r="E611" s="110">
        <v>181</v>
      </c>
      <c r="F611" s="116">
        <v>637.723</v>
      </c>
      <c r="G611" s="101">
        <v>241193.75</v>
      </c>
      <c r="H611" s="110">
        <v>378</v>
      </c>
      <c r="I611" s="116">
        <v>663.213</v>
      </c>
      <c r="J611" s="101">
        <v>245811.572</v>
      </c>
    </row>
    <row r="612" spans="2:10" ht="12.75">
      <c r="B612" s="78">
        <v>1991</v>
      </c>
      <c r="C612" s="116">
        <v>32.12</v>
      </c>
      <c r="D612" s="110">
        <v>8082.682</v>
      </c>
      <c r="E612" s="110">
        <v>252</v>
      </c>
      <c r="F612" s="116">
        <v>643.46</v>
      </c>
      <c r="G612" s="101">
        <v>244355.867</v>
      </c>
      <c r="H612" s="110">
        <v>380</v>
      </c>
      <c r="I612" s="116">
        <v>675.58</v>
      </c>
      <c r="J612" s="101">
        <v>252438.549</v>
      </c>
    </row>
    <row r="613" spans="2:10" ht="12.75">
      <c r="B613" s="78">
        <v>1992</v>
      </c>
      <c r="C613" s="116">
        <v>39.053</v>
      </c>
      <c r="D613" s="110">
        <v>10490.502</v>
      </c>
      <c r="E613" s="110">
        <v>269</v>
      </c>
      <c r="F613" s="116">
        <v>543.109</v>
      </c>
      <c r="G613" s="101">
        <v>207129.667</v>
      </c>
      <c r="H613" s="110">
        <v>381</v>
      </c>
      <c r="I613" s="116">
        <v>582.162</v>
      </c>
      <c r="J613" s="101">
        <v>217620.169</v>
      </c>
    </row>
    <row r="614" spans="2:10" ht="12.75">
      <c r="B614" s="78">
        <v>1993</v>
      </c>
      <c r="C614" s="116">
        <v>44.065</v>
      </c>
      <c r="D614" s="110">
        <v>11145.818</v>
      </c>
      <c r="E614" s="110">
        <v>253</v>
      </c>
      <c r="F614" s="116">
        <v>483.84</v>
      </c>
      <c r="G614" s="101">
        <v>224097.078</v>
      </c>
      <c r="H614" s="110">
        <v>463</v>
      </c>
      <c r="I614" s="116">
        <v>527.905</v>
      </c>
      <c r="J614" s="101">
        <v>235242.896</v>
      </c>
    </row>
    <row r="615" spans="2:10" ht="12.75">
      <c r="B615" s="78">
        <v>1994</v>
      </c>
      <c r="C615" s="116">
        <v>83.865</v>
      </c>
      <c r="D615" s="110">
        <v>30472.377</v>
      </c>
      <c r="E615" s="110">
        <v>363</v>
      </c>
      <c r="F615" s="116">
        <v>535.533</v>
      </c>
      <c r="G615" s="101">
        <v>238586.357</v>
      </c>
      <c r="H615" s="110">
        <v>446</v>
      </c>
      <c r="I615" s="116">
        <v>619.398</v>
      </c>
      <c r="J615" s="101">
        <v>269058.734</v>
      </c>
    </row>
    <row r="616" spans="2:10" ht="12.75">
      <c r="B616" s="78">
        <v>1995</v>
      </c>
      <c r="C616" s="116">
        <v>84.499</v>
      </c>
      <c r="D616" s="110">
        <v>29810.281</v>
      </c>
      <c r="E616" s="110">
        <v>353</v>
      </c>
      <c r="F616" s="116">
        <v>624.823</v>
      </c>
      <c r="G616" s="101">
        <v>302712.554</v>
      </c>
      <c r="H616" s="110">
        <v>484</v>
      </c>
      <c r="I616" s="116">
        <v>709.322</v>
      </c>
      <c r="J616" s="101">
        <v>332522.835</v>
      </c>
    </row>
    <row r="617" spans="2:10" ht="12.75">
      <c r="B617" s="78">
        <v>1996</v>
      </c>
      <c r="C617" s="116">
        <v>77.213</v>
      </c>
      <c r="D617" s="110">
        <v>30589.204</v>
      </c>
      <c r="E617" s="110">
        <v>396</v>
      </c>
      <c r="F617" s="116">
        <v>623.821</v>
      </c>
      <c r="G617" s="101">
        <v>425900.962</v>
      </c>
      <c r="H617" s="110">
        <v>683</v>
      </c>
      <c r="I617" s="116">
        <v>701.034</v>
      </c>
      <c r="J617" s="101">
        <v>456490.166</v>
      </c>
    </row>
    <row r="618" spans="2:10" ht="12.75">
      <c r="B618" s="78">
        <v>1997</v>
      </c>
      <c r="C618" s="116">
        <v>75.475</v>
      </c>
      <c r="D618" s="120">
        <v>34366.948</v>
      </c>
      <c r="E618" s="120">
        <v>455</v>
      </c>
      <c r="F618" s="116">
        <v>718.815</v>
      </c>
      <c r="G618" s="120">
        <v>532427.136</v>
      </c>
      <c r="H618" s="120">
        <v>741</v>
      </c>
      <c r="I618" s="116">
        <v>794.29</v>
      </c>
      <c r="J618" s="130">
        <v>566794.084</v>
      </c>
    </row>
    <row r="619" spans="2:18" ht="12.75">
      <c r="B619" s="78">
        <v>1998</v>
      </c>
      <c r="C619" s="116">
        <v>65.826</v>
      </c>
      <c r="D619" s="120">
        <v>30153.176</v>
      </c>
      <c r="E619" s="120">
        <v>458</v>
      </c>
      <c r="F619" s="116">
        <v>594.763</v>
      </c>
      <c r="G619" s="120">
        <v>475624.768</v>
      </c>
      <c r="H619" s="120">
        <v>800</v>
      </c>
      <c r="I619" s="116">
        <v>660.589</v>
      </c>
      <c r="J619" s="130">
        <v>505777.944</v>
      </c>
      <c r="K619" s="86"/>
      <c r="L619" s="86"/>
      <c r="M619" s="86"/>
      <c r="N619" s="86"/>
      <c r="O619" s="86"/>
      <c r="P619" s="86"/>
      <c r="Q619" s="86"/>
      <c r="R619" s="86"/>
    </row>
    <row r="620" spans="2:18" ht="12.75">
      <c r="B620" s="78">
        <v>1999</v>
      </c>
      <c r="C620" s="116">
        <v>75.054</v>
      </c>
      <c r="D620" s="120">
        <v>33071.425</v>
      </c>
      <c r="E620" s="120">
        <v>441</v>
      </c>
      <c r="F620" s="116">
        <v>707.471</v>
      </c>
      <c r="G620" s="120">
        <v>594765.469</v>
      </c>
      <c r="H620" s="120">
        <v>841</v>
      </c>
      <c r="I620" s="116">
        <v>782.525</v>
      </c>
      <c r="J620" s="130">
        <v>627836.894</v>
      </c>
      <c r="K620" s="86"/>
      <c r="L620" s="86"/>
      <c r="M620" s="86"/>
      <c r="N620" s="86"/>
      <c r="O620" s="86"/>
      <c r="P620" s="86"/>
      <c r="Q620" s="86"/>
      <c r="R620" s="86"/>
    </row>
    <row r="621" spans="2:18" ht="12.75">
      <c r="B621" s="78">
        <v>2000</v>
      </c>
      <c r="C621" s="116">
        <v>99.495</v>
      </c>
      <c r="D621" s="120">
        <v>47482.729</v>
      </c>
      <c r="E621" s="120">
        <v>477</v>
      </c>
      <c r="F621" s="116">
        <v>844.519</v>
      </c>
      <c r="G621" s="120">
        <v>627291.22</v>
      </c>
      <c r="H621" s="120">
        <v>743</v>
      </c>
      <c r="I621" s="116">
        <v>944.014</v>
      </c>
      <c r="J621" s="130">
        <v>674773.949</v>
      </c>
      <c r="K621" s="86"/>
      <c r="L621" s="86"/>
      <c r="M621" s="86"/>
      <c r="N621" s="86"/>
      <c r="O621" s="86"/>
      <c r="P621" s="86"/>
      <c r="Q621" s="86"/>
      <c r="R621" s="86"/>
    </row>
    <row r="622" spans="2:18" ht="12.75">
      <c r="B622" s="163">
        <v>2001</v>
      </c>
      <c r="C622" s="208">
        <v>85.226</v>
      </c>
      <c r="D622" s="215">
        <v>39494.196</v>
      </c>
      <c r="E622" s="215">
        <v>463</v>
      </c>
      <c r="F622" s="217">
        <v>761.967</v>
      </c>
      <c r="G622" s="218">
        <v>680235.237</v>
      </c>
      <c r="H622" s="215">
        <v>893</v>
      </c>
      <c r="I622" s="208">
        <v>847.193</v>
      </c>
      <c r="J622" s="215">
        <v>719729.433</v>
      </c>
      <c r="K622" s="86"/>
      <c r="L622" s="86"/>
      <c r="M622" s="86"/>
      <c r="N622" s="86"/>
      <c r="O622" s="86"/>
      <c r="P622" s="86"/>
      <c r="Q622" s="86"/>
      <c r="R622" s="86"/>
    </row>
    <row r="623" spans="2:18" ht="12.75">
      <c r="B623" s="163">
        <v>2002</v>
      </c>
      <c r="C623" s="208">
        <v>75.241</v>
      </c>
      <c r="D623" s="215">
        <v>37228.603</v>
      </c>
      <c r="E623" s="215">
        <v>495</v>
      </c>
      <c r="F623" s="217">
        <v>629.205</v>
      </c>
      <c r="G623" s="218">
        <v>839415.475</v>
      </c>
      <c r="H623" s="215">
        <v>1334</v>
      </c>
      <c r="I623" s="208">
        <v>704.446</v>
      </c>
      <c r="J623" s="215">
        <v>876644.078</v>
      </c>
      <c r="K623" s="86"/>
      <c r="L623" s="86"/>
      <c r="M623" s="86"/>
      <c r="N623" s="86"/>
      <c r="O623" s="86"/>
      <c r="P623" s="86"/>
      <c r="Q623" s="86"/>
      <c r="R623" s="86"/>
    </row>
    <row r="624" spans="2:18" ht="12.75">
      <c r="B624" s="163">
        <v>2003</v>
      </c>
      <c r="C624" s="208">
        <v>78.471</v>
      </c>
      <c r="D624" s="215">
        <v>47824.056</v>
      </c>
      <c r="E624" s="215">
        <v>609</v>
      </c>
      <c r="F624" s="217">
        <v>385.052</v>
      </c>
      <c r="G624" s="218">
        <v>720617.147</v>
      </c>
      <c r="H624" s="215">
        <v>1871</v>
      </c>
      <c r="I624" s="208">
        <v>463.523</v>
      </c>
      <c r="J624" s="215">
        <v>768441.203</v>
      </c>
      <c r="K624" s="86"/>
      <c r="L624" s="86"/>
      <c r="M624" s="86"/>
      <c r="N624" s="86"/>
      <c r="O624" s="86"/>
      <c r="P624" s="86"/>
      <c r="Q624" s="86"/>
      <c r="R624" s="86"/>
    </row>
    <row r="625" spans="2:18" ht="12.75">
      <c r="B625" s="163">
        <v>2004</v>
      </c>
      <c r="C625" s="208">
        <v>177.91</v>
      </c>
      <c r="D625" s="215">
        <v>147272.66</v>
      </c>
      <c r="E625" s="215">
        <v>828</v>
      </c>
      <c r="F625" s="217">
        <v>370.68</v>
      </c>
      <c r="G625" s="218">
        <v>329096.38</v>
      </c>
      <c r="H625" s="215">
        <v>888</v>
      </c>
      <c r="I625" s="208">
        <v>548.59</v>
      </c>
      <c r="J625" s="215">
        <v>476369.04</v>
      </c>
      <c r="K625" s="86"/>
      <c r="L625" s="86"/>
      <c r="M625" s="86"/>
      <c r="N625" s="86"/>
      <c r="O625" s="86"/>
      <c r="P625" s="86"/>
      <c r="Q625" s="86"/>
      <c r="R625" s="86"/>
    </row>
    <row r="626" spans="2:18" ht="12.75">
      <c r="B626" s="163">
        <v>2005</v>
      </c>
      <c r="C626" s="208">
        <v>292.755</v>
      </c>
      <c r="D626" s="215">
        <v>159226.85</v>
      </c>
      <c r="E626" s="215">
        <v>544</v>
      </c>
      <c r="F626" s="217">
        <v>302.898</v>
      </c>
      <c r="G626" s="218">
        <v>252392.756</v>
      </c>
      <c r="H626" s="215">
        <v>833</v>
      </c>
      <c r="I626" s="208">
        <v>595.653</v>
      </c>
      <c r="J626" s="215">
        <v>411619.606</v>
      </c>
      <c r="K626" s="86"/>
      <c r="L626" s="86"/>
      <c r="M626" s="86"/>
      <c r="N626" s="86"/>
      <c r="O626" s="86"/>
      <c r="P626" s="86"/>
      <c r="Q626" s="86"/>
      <c r="R626" s="86"/>
    </row>
    <row r="627" spans="2:18" ht="12.75">
      <c r="B627" s="163">
        <v>2006</v>
      </c>
      <c r="C627" s="208">
        <v>284.404</v>
      </c>
      <c r="D627" s="215">
        <v>185234.365</v>
      </c>
      <c r="E627" s="215">
        <v>651</v>
      </c>
      <c r="F627" s="217">
        <v>211.838</v>
      </c>
      <c r="G627" s="218">
        <v>209754.124</v>
      </c>
      <c r="H627" s="215">
        <v>990</v>
      </c>
      <c r="I627" s="208">
        <v>496.241</v>
      </c>
      <c r="J627" s="215">
        <v>394988.489</v>
      </c>
      <c r="K627" s="86"/>
      <c r="L627" s="86"/>
      <c r="M627" s="86"/>
      <c r="N627" s="86"/>
      <c r="O627" s="86"/>
      <c r="P627" s="86"/>
      <c r="Q627" s="86"/>
      <c r="R627" s="86"/>
    </row>
    <row r="628" spans="2:18" ht="12.75">
      <c r="B628" s="163">
        <v>2007</v>
      </c>
      <c r="C628" s="208">
        <v>396.287</v>
      </c>
      <c r="D628" s="215">
        <v>318425.205</v>
      </c>
      <c r="E628" s="215">
        <v>804</v>
      </c>
      <c r="F628" s="217">
        <v>159.28</v>
      </c>
      <c r="G628" s="218">
        <v>226228.497</v>
      </c>
      <c r="H628" s="215">
        <v>1420</v>
      </c>
      <c r="I628" s="208">
        <v>555.567</v>
      </c>
      <c r="J628" s="215">
        <v>544653.702</v>
      </c>
      <c r="K628" s="86"/>
      <c r="L628" s="86"/>
      <c r="M628" s="86"/>
      <c r="N628" s="86"/>
      <c r="O628" s="86"/>
      <c r="P628" s="86"/>
      <c r="Q628" s="86"/>
      <c r="R628" s="86"/>
    </row>
    <row r="629" spans="2:18" ht="12.75">
      <c r="B629" s="163">
        <v>2008</v>
      </c>
      <c r="C629" s="208">
        <v>457.965</v>
      </c>
      <c r="D629" s="215">
        <v>489345.838</v>
      </c>
      <c r="E629" s="215">
        <v>1069</v>
      </c>
      <c r="F629" s="217">
        <v>85.558</v>
      </c>
      <c r="G629" s="218">
        <v>211674.488</v>
      </c>
      <c r="H629" s="215">
        <v>2474</v>
      </c>
      <c r="I629" s="208">
        <v>543.523</v>
      </c>
      <c r="J629" s="215">
        <v>701020.326</v>
      </c>
      <c r="K629" s="86"/>
      <c r="L629" s="86"/>
      <c r="M629" s="86"/>
      <c r="N629" s="86"/>
      <c r="O629" s="86"/>
      <c r="P629" s="86"/>
      <c r="Q629" s="86"/>
      <c r="R629" s="86"/>
    </row>
    <row r="630" spans="2:18" ht="12.75">
      <c r="B630" s="163">
        <v>2009</v>
      </c>
      <c r="C630" s="208">
        <v>334.589</v>
      </c>
      <c r="D630" s="215">
        <v>340492.804</v>
      </c>
      <c r="E630" s="215">
        <v>1018</v>
      </c>
      <c r="F630" s="217">
        <v>61.723</v>
      </c>
      <c r="G630" s="218">
        <v>126507.463</v>
      </c>
      <c r="H630" s="215">
        <v>2050</v>
      </c>
      <c r="I630" s="208">
        <v>396.312</v>
      </c>
      <c r="J630" s="215">
        <v>467000.267</v>
      </c>
      <c r="K630" s="86"/>
      <c r="L630" s="86"/>
      <c r="M630" s="86"/>
      <c r="N630" s="86"/>
      <c r="O630" s="86"/>
      <c r="P630" s="86"/>
      <c r="Q630" s="86"/>
      <c r="R630" s="86"/>
    </row>
    <row r="631" spans="2:18" ht="12.75">
      <c r="B631" s="202">
        <v>2010</v>
      </c>
      <c r="C631" s="212">
        <v>272.531</v>
      </c>
      <c r="D631" s="219">
        <v>217065.394</v>
      </c>
      <c r="E631" s="219">
        <v>796</v>
      </c>
      <c r="F631" s="221">
        <v>65.429</v>
      </c>
      <c r="G631" s="222">
        <v>120406.539</v>
      </c>
      <c r="H631" s="219">
        <v>1840</v>
      </c>
      <c r="I631" s="212">
        <v>337.96</v>
      </c>
      <c r="J631" s="219">
        <v>337471.933</v>
      </c>
      <c r="K631" s="192"/>
      <c r="L631"/>
      <c r="M631" s="32">
        <v>0</v>
      </c>
      <c r="N631" s="32"/>
      <c r="O631" s="32"/>
      <c r="P631" s="32"/>
      <c r="Q631" s="86"/>
      <c r="R631" s="86"/>
    </row>
    <row r="633" ht="12.75">
      <c r="B633" s="125" t="s">
        <v>103</v>
      </c>
    </row>
    <row r="634" spans="2:11" ht="12.75">
      <c r="B634" s="92"/>
      <c r="C634" s="93"/>
      <c r="D634" s="93"/>
      <c r="E634" s="93"/>
      <c r="F634" s="93"/>
      <c r="G634" s="93"/>
      <c r="H634" s="93"/>
      <c r="I634" s="93"/>
      <c r="J634" s="93"/>
      <c r="K634" s="93"/>
    </row>
    <row r="635" spans="2:19" ht="12.75">
      <c r="B635" s="95" t="s">
        <v>2</v>
      </c>
      <c r="C635" s="103" t="s">
        <v>8</v>
      </c>
      <c r="D635" s="104" t="s">
        <v>14</v>
      </c>
      <c r="E635" s="105"/>
      <c r="F635" s="105"/>
      <c r="G635" s="104" t="s">
        <v>15</v>
      </c>
      <c r="H635" s="105"/>
      <c r="I635" s="105"/>
      <c r="J635" s="104" t="s">
        <v>16</v>
      </c>
      <c r="K635" s="106"/>
      <c r="L635" s="107"/>
      <c r="M635" s="108"/>
      <c r="P635" s="108"/>
      <c r="S635" s="108"/>
    </row>
    <row r="636" spans="2:20" ht="12.75">
      <c r="B636" s="78"/>
      <c r="C636" s="109"/>
      <c r="D636" s="110" t="s">
        <v>17</v>
      </c>
      <c r="E636" s="110" t="s">
        <v>18</v>
      </c>
      <c r="F636" s="110" t="s">
        <v>19</v>
      </c>
      <c r="G636" s="110" t="s">
        <v>20</v>
      </c>
      <c r="H636" s="111" t="s">
        <v>18</v>
      </c>
      <c r="I636" s="110" t="s">
        <v>21</v>
      </c>
      <c r="J636" s="110" t="s">
        <v>22</v>
      </c>
      <c r="K636" s="112" t="s">
        <v>9</v>
      </c>
      <c r="L636" s="107"/>
      <c r="Q636" s="98"/>
      <c r="T636" s="98"/>
    </row>
    <row r="637" spans="2:20" ht="12.75">
      <c r="B637" s="99"/>
      <c r="C637" s="113" t="s">
        <v>96</v>
      </c>
      <c r="D637" s="113" t="s">
        <v>96</v>
      </c>
      <c r="E637" s="114" t="s">
        <v>23</v>
      </c>
      <c r="F637" s="114" t="s">
        <v>36</v>
      </c>
      <c r="G637" s="113" t="s">
        <v>96</v>
      </c>
      <c r="H637" s="114" t="s">
        <v>23</v>
      </c>
      <c r="I637" s="114" t="s">
        <v>36</v>
      </c>
      <c r="J637" s="113" t="s">
        <v>96</v>
      </c>
      <c r="K637" s="115" t="s">
        <v>23</v>
      </c>
      <c r="L637" s="91"/>
      <c r="M637" s="91"/>
      <c r="N637" s="98"/>
      <c r="O637" s="98"/>
      <c r="P637" s="91"/>
      <c r="Q637" s="98"/>
      <c r="R637" s="98"/>
      <c r="S637" s="91"/>
      <c r="T637" s="98"/>
    </row>
    <row r="638" spans="2:11" ht="12.75">
      <c r="B638" s="79">
        <v>1989</v>
      </c>
      <c r="C638" s="116">
        <v>406.743</v>
      </c>
      <c r="D638" s="116">
        <v>409.745</v>
      </c>
      <c r="E638" s="101">
        <v>9892.353</v>
      </c>
      <c r="F638" s="88">
        <v>24</v>
      </c>
      <c r="G638" s="116"/>
      <c r="H638" s="101"/>
      <c r="I638" s="88" t="s">
        <v>33</v>
      </c>
      <c r="J638" s="116">
        <v>409.745</v>
      </c>
      <c r="K638" s="101">
        <v>9892.353</v>
      </c>
    </row>
    <row r="639" spans="2:11" ht="12.75">
      <c r="B639" s="79">
        <v>1990</v>
      </c>
      <c r="C639" s="116">
        <v>390.765</v>
      </c>
      <c r="D639" s="116">
        <v>390.173</v>
      </c>
      <c r="E639" s="101">
        <v>11060.188</v>
      </c>
      <c r="F639" s="88">
        <v>28</v>
      </c>
      <c r="G639" s="116">
        <v>0.078</v>
      </c>
      <c r="H639" s="101">
        <v>2.34</v>
      </c>
      <c r="I639" s="88">
        <v>30</v>
      </c>
      <c r="J639" s="116">
        <v>390.251</v>
      </c>
      <c r="K639" s="101">
        <v>11062.528</v>
      </c>
    </row>
    <row r="640" spans="2:11" ht="12.75">
      <c r="B640" s="79">
        <v>1991</v>
      </c>
      <c r="C640" s="116">
        <v>420.146</v>
      </c>
      <c r="D640" s="116">
        <v>391.707</v>
      </c>
      <c r="E640" s="101">
        <v>13008.458</v>
      </c>
      <c r="F640" s="88">
        <v>33</v>
      </c>
      <c r="G640" s="116">
        <v>1.015</v>
      </c>
      <c r="H640" s="101">
        <v>42.793</v>
      </c>
      <c r="I640" s="88">
        <v>42</v>
      </c>
      <c r="J640" s="116">
        <v>392.722</v>
      </c>
      <c r="K640" s="101">
        <v>13051.251</v>
      </c>
    </row>
    <row r="641" spans="2:11" ht="12.75">
      <c r="B641" s="79">
        <v>1992</v>
      </c>
      <c r="C641" s="116">
        <v>333.771</v>
      </c>
      <c r="D641" s="116">
        <v>326.778</v>
      </c>
      <c r="E641" s="101">
        <v>11225.426</v>
      </c>
      <c r="F641" s="88">
        <v>34</v>
      </c>
      <c r="G641" s="116">
        <v>1.98</v>
      </c>
      <c r="H641" s="101">
        <v>71.006</v>
      </c>
      <c r="I641" s="88">
        <v>36</v>
      </c>
      <c r="J641" s="116">
        <v>328.758</v>
      </c>
      <c r="K641" s="101">
        <v>11296.432</v>
      </c>
    </row>
    <row r="642" spans="2:11" ht="12.75">
      <c r="B642" s="79">
        <v>1993</v>
      </c>
      <c r="C642" s="116">
        <v>284.389</v>
      </c>
      <c r="D642" s="116">
        <v>274.605</v>
      </c>
      <c r="E642" s="101">
        <v>11305.231</v>
      </c>
      <c r="F642" s="88">
        <v>41</v>
      </c>
      <c r="G642" s="116">
        <v>2.932</v>
      </c>
      <c r="H642" s="101">
        <v>112.082</v>
      </c>
      <c r="I642" s="88">
        <v>38</v>
      </c>
      <c r="J642" s="116">
        <v>277.537</v>
      </c>
      <c r="K642" s="101">
        <v>11417.313</v>
      </c>
    </row>
    <row r="643" spans="2:11" ht="12.75">
      <c r="B643" s="79">
        <v>1994</v>
      </c>
      <c r="C643" s="116">
        <v>304.337</v>
      </c>
      <c r="D643" s="116">
        <v>276.749</v>
      </c>
      <c r="E643" s="101">
        <v>11512.93</v>
      </c>
      <c r="F643" s="88">
        <v>42</v>
      </c>
      <c r="G643" s="116"/>
      <c r="H643" s="101"/>
      <c r="I643" s="88" t="s">
        <v>33</v>
      </c>
      <c r="J643" s="116">
        <v>276.749</v>
      </c>
      <c r="K643" s="101">
        <v>11512.93</v>
      </c>
    </row>
    <row r="644" spans="2:11" ht="12.75">
      <c r="B644" s="79">
        <v>1995</v>
      </c>
      <c r="C644" s="116">
        <v>288.178</v>
      </c>
      <c r="D644" s="116">
        <v>293.64</v>
      </c>
      <c r="E644" s="101">
        <v>12443.541</v>
      </c>
      <c r="F644" s="88">
        <v>42</v>
      </c>
      <c r="G644" s="116"/>
      <c r="H644" s="101"/>
      <c r="I644" s="88" t="s">
        <v>33</v>
      </c>
      <c r="J644" s="116">
        <v>293.64</v>
      </c>
      <c r="K644" s="101">
        <v>12443.541</v>
      </c>
    </row>
    <row r="645" spans="2:11" ht="12.75">
      <c r="B645" s="79">
        <v>1996</v>
      </c>
      <c r="C645" s="116">
        <v>340.688</v>
      </c>
      <c r="D645" s="116">
        <v>352.661</v>
      </c>
      <c r="E645" s="101">
        <v>16557.586</v>
      </c>
      <c r="F645" s="88">
        <v>47</v>
      </c>
      <c r="G645" s="116"/>
      <c r="H645" s="101"/>
      <c r="I645" s="88" t="s">
        <v>33</v>
      </c>
      <c r="J645" s="116">
        <v>352.661</v>
      </c>
      <c r="K645" s="101">
        <v>16557.586</v>
      </c>
    </row>
    <row r="646" spans="2:11" ht="12.75">
      <c r="B646" s="79">
        <v>1997</v>
      </c>
      <c r="C646" s="116">
        <v>396.929</v>
      </c>
      <c r="D646" s="116">
        <v>373.172</v>
      </c>
      <c r="E646" s="120">
        <v>17528.944</v>
      </c>
      <c r="F646" s="81">
        <v>47</v>
      </c>
      <c r="G646" s="116"/>
      <c r="H646" s="101"/>
      <c r="I646" s="88" t="s">
        <v>33</v>
      </c>
      <c r="J646" s="116">
        <v>373.172</v>
      </c>
      <c r="K646" s="130">
        <v>17528.944</v>
      </c>
    </row>
    <row r="647" spans="2:20" ht="12.75">
      <c r="B647" s="79">
        <v>1998</v>
      </c>
      <c r="C647" s="116">
        <v>485.749</v>
      </c>
      <c r="D647" s="116">
        <v>482.396</v>
      </c>
      <c r="E647" s="120">
        <v>22579.222</v>
      </c>
      <c r="F647" s="81">
        <v>47</v>
      </c>
      <c r="G647" s="116"/>
      <c r="H647" s="101"/>
      <c r="I647" s="88" t="s">
        <v>33</v>
      </c>
      <c r="J647" s="116">
        <v>482.396</v>
      </c>
      <c r="K647" s="130">
        <v>22579.222</v>
      </c>
      <c r="L647" s="86"/>
      <c r="M647" s="86"/>
      <c r="N647" s="86"/>
      <c r="O647" s="86"/>
      <c r="P647" s="86"/>
      <c r="Q647" s="86"/>
      <c r="R647" s="86"/>
      <c r="S647" s="86"/>
      <c r="T647" s="86"/>
    </row>
    <row r="648" spans="2:20" ht="12.75">
      <c r="B648" s="79">
        <v>1999</v>
      </c>
      <c r="C648" s="116">
        <v>505.404</v>
      </c>
      <c r="D648" s="116">
        <v>440.112</v>
      </c>
      <c r="E648" s="120">
        <v>20445.446</v>
      </c>
      <c r="F648" s="81">
        <v>46</v>
      </c>
      <c r="G648" s="116">
        <v>4.783</v>
      </c>
      <c r="H648" s="171">
        <v>821</v>
      </c>
      <c r="I648" s="101">
        <v>172</v>
      </c>
      <c r="J648" s="116">
        <v>444.895</v>
      </c>
      <c r="K648" s="130">
        <v>21266.63</v>
      </c>
      <c r="L648" s="86"/>
      <c r="M648" s="86"/>
      <c r="N648" s="86"/>
      <c r="O648" s="86"/>
      <c r="P648" s="86"/>
      <c r="Q648" s="86"/>
      <c r="R648" s="86"/>
      <c r="S648" s="86"/>
      <c r="T648" s="86"/>
    </row>
    <row r="649" spans="2:20" ht="12.75">
      <c r="B649" s="79">
        <v>2000</v>
      </c>
      <c r="C649" s="116">
        <v>413.105</v>
      </c>
      <c r="D649" s="116">
        <v>426.369</v>
      </c>
      <c r="E649" s="120">
        <v>17239.046</v>
      </c>
      <c r="F649" s="81">
        <v>40</v>
      </c>
      <c r="G649" s="116"/>
      <c r="H649" s="116"/>
      <c r="I649" s="101" t="s">
        <v>33</v>
      </c>
      <c r="J649" s="116">
        <v>426.369</v>
      </c>
      <c r="K649" s="130">
        <v>17239.046</v>
      </c>
      <c r="L649" s="86"/>
      <c r="M649" s="86"/>
      <c r="N649" s="86"/>
      <c r="O649" s="86"/>
      <c r="P649" s="86"/>
      <c r="Q649" s="86"/>
      <c r="R649" s="86"/>
      <c r="S649" s="86"/>
      <c r="T649" s="86"/>
    </row>
    <row r="650" spans="2:20" ht="12.75">
      <c r="B650" s="79">
        <v>2001</v>
      </c>
      <c r="C650" s="192">
        <v>382.83</v>
      </c>
      <c r="D650" s="12">
        <v>381.345</v>
      </c>
      <c r="E650" s="190">
        <v>17651.056</v>
      </c>
      <c r="F650" s="51">
        <v>46</v>
      </c>
      <c r="G650"/>
      <c r="H650" s="51"/>
      <c r="I650"/>
      <c r="J650" s="12">
        <v>381.345</v>
      </c>
      <c r="K650" s="49">
        <v>17651.056</v>
      </c>
      <c r="L650" s="86"/>
      <c r="M650" s="86"/>
      <c r="N650" s="86"/>
      <c r="O650" s="86"/>
      <c r="P650" s="86"/>
      <c r="Q650" s="86"/>
      <c r="R650" s="86"/>
      <c r="S650" s="86"/>
      <c r="T650" s="86"/>
    </row>
    <row r="651" spans="2:20" ht="12.75">
      <c r="B651" s="79">
        <v>2002</v>
      </c>
      <c r="C651" s="192">
        <v>415.387</v>
      </c>
      <c r="D651" s="12">
        <v>438.064</v>
      </c>
      <c r="E651" s="190">
        <v>20014.129</v>
      </c>
      <c r="F651" s="51">
        <v>46</v>
      </c>
      <c r="G651"/>
      <c r="H651" s="51"/>
      <c r="I651"/>
      <c r="J651" s="12">
        <v>438.064</v>
      </c>
      <c r="K651" s="49">
        <v>20014.129</v>
      </c>
      <c r="L651" s="86"/>
      <c r="M651" s="86"/>
      <c r="N651" s="86"/>
      <c r="O651" s="86"/>
      <c r="P651" s="86"/>
      <c r="Q651" s="86"/>
      <c r="R651" s="86"/>
      <c r="S651" s="86"/>
      <c r="T651" s="86"/>
    </row>
    <row r="652" spans="2:20" ht="12.75">
      <c r="B652" s="79">
        <v>2003</v>
      </c>
      <c r="C652" s="192">
        <v>394.069</v>
      </c>
      <c r="D652" s="12">
        <v>426.845</v>
      </c>
      <c r="E652" s="190">
        <v>20832.429</v>
      </c>
      <c r="F652" s="51">
        <v>49</v>
      </c>
      <c r="G652">
        <v>0</v>
      </c>
      <c r="H652" s="51">
        <v>0</v>
      </c>
      <c r="I652" s="80">
        <v>0</v>
      </c>
      <c r="J652" s="12">
        <v>426.845</v>
      </c>
      <c r="K652" s="49">
        <v>20832.429</v>
      </c>
      <c r="L652" s="86"/>
      <c r="M652" s="86"/>
      <c r="N652" s="86"/>
      <c r="O652" s="86"/>
      <c r="P652" s="86"/>
      <c r="Q652" s="86"/>
      <c r="R652" s="86"/>
      <c r="S652" s="86"/>
      <c r="T652" s="86"/>
    </row>
    <row r="653" spans="2:20" ht="12.75">
      <c r="B653" s="79">
        <v>2004</v>
      </c>
      <c r="C653" s="192">
        <v>452.27</v>
      </c>
      <c r="D653" s="12">
        <v>459.03</v>
      </c>
      <c r="E653" s="190">
        <v>18782.84</v>
      </c>
      <c r="F653" s="51">
        <v>41</v>
      </c>
      <c r="G653" s="3">
        <v>0</v>
      </c>
      <c r="H653" s="20">
        <v>0</v>
      </c>
      <c r="I653" s="3">
        <v>0</v>
      </c>
      <c r="J653" s="12">
        <v>459.03</v>
      </c>
      <c r="K653" s="49">
        <v>18782.84</v>
      </c>
      <c r="L653" s="86"/>
      <c r="M653" s="86"/>
      <c r="N653" s="86"/>
      <c r="O653" s="86"/>
      <c r="P653" s="86"/>
      <c r="Q653" s="86"/>
      <c r="R653" s="86"/>
      <c r="S653" s="86"/>
      <c r="T653" s="86"/>
    </row>
    <row r="654" spans="2:20" ht="12.75">
      <c r="B654" s="79">
        <v>2005</v>
      </c>
      <c r="C654" s="192">
        <v>577.041</v>
      </c>
      <c r="D654" s="12">
        <v>313.95</v>
      </c>
      <c r="E654" s="190">
        <v>23944.811</v>
      </c>
      <c r="F654" s="51">
        <v>76</v>
      </c>
      <c r="G654" s="3">
        <v>0</v>
      </c>
      <c r="H654" s="20">
        <v>0</v>
      </c>
      <c r="I654" s="3">
        <v>0</v>
      </c>
      <c r="J654" s="12">
        <v>313.95</v>
      </c>
      <c r="K654" s="49">
        <v>23944.811</v>
      </c>
      <c r="L654" s="86"/>
      <c r="M654" s="86"/>
      <c r="N654" s="86"/>
      <c r="O654" s="86"/>
      <c r="P654" s="86"/>
      <c r="Q654" s="86"/>
      <c r="R654" s="86"/>
      <c r="S654" s="86"/>
      <c r="T654" s="86"/>
    </row>
    <row r="655" spans="2:20" ht="12.75">
      <c r="B655" s="79">
        <v>2006</v>
      </c>
      <c r="C655" s="192">
        <v>557.835</v>
      </c>
      <c r="D655" s="12">
        <v>370.146</v>
      </c>
      <c r="E655" s="190">
        <v>30605.413</v>
      </c>
      <c r="F655" s="51">
        <v>83</v>
      </c>
      <c r="G655" s="3">
        <v>0</v>
      </c>
      <c r="H655" s="20">
        <v>0</v>
      </c>
      <c r="I655" s="3">
        <v>0</v>
      </c>
      <c r="J655" s="12">
        <v>370.146</v>
      </c>
      <c r="K655" s="49">
        <v>30605.413</v>
      </c>
      <c r="L655" s="86"/>
      <c r="M655" s="86"/>
      <c r="N655" s="86"/>
      <c r="O655" s="86"/>
      <c r="P655" s="86"/>
      <c r="Q655" s="86"/>
      <c r="R655" s="86"/>
      <c r="S655" s="86"/>
      <c r="T655" s="86"/>
    </row>
    <row r="656" spans="2:20" ht="12.75">
      <c r="B656" s="79">
        <v>2007</v>
      </c>
      <c r="C656" s="192">
        <v>627.377</v>
      </c>
      <c r="D656" s="12">
        <v>387.844</v>
      </c>
      <c r="E656" s="190">
        <v>33516.787</v>
      </c>
      <c r="F656" s="51">
        <v>86</v>
      </c>
      <c r="G656" s="3">
        <v>0</v>
      </c>
      <c r="H656" s="20">
        <v>0</v>
      </c>
      <c r="I656" s="3">
        <v>0</v>
      </c>
      <c r="J656" s="12">
        <v>387.844</v>
      </c>
      <c r="K656" s="49">
        <v>33516.787</v>
      </c>
      <c r="L656" s="86"/>
      <c r="M656" s="86"/>
      <c r="N656" s="86"/>
      <c r="O656" s="86"/>
      <c r="P656" s="86"/>
      <c r="Q656" s="86"/>
      <c r="R656" s="86"/>
      <c r="S656" s="86"/>
      <c r="T656" s="86"/>
    </row>
    <row r="657" spans="2:20" ht="12.75">
      <c r="B657" s="79">
        <v>2008</v>
      </c>
      <c r="C657" s="192">
        <v>571.343</v>
      </c>
      <c r="D657" s="12">
        <v>392.665</v>
      </c>
      <c r="E657" s="190">
        <v>33666.152</v>
      </c>
      <c r="F657" s="51">
        <v>86</v>
      </c>
      <c r="G657" s="3">
        <v>0</v>
      </c>
      <c r="H657" s="20">
        <v>0</v>
      </c>
      <c r="I657" s="3">
        <v>0</v>
      </c>
      <c r="J657" s="12">
        <v>392.665</v>
      </c>
      <c r="K657" s="49">
        <v>33666.152</v>
      </c>
      <c r="L657" s="86"/>
      <c r="M657" s="86"/>
      <c r="N657" s="86"/>
      <c r="O657" s="86"/>
      <c r="P657" s="86"/>
      <c r="Q657" s="86"/>
      <c r="R657" s="86"/>
      <c r="S657" s="86"/>
      <c r="T657" s="86"/>
    </row>
    <row r="658" spans="2:20" ht="12.75">
      <c r="B658" s="79">
        <v>2009</v>
      </c>
      <c r="C658" s="192">
        <v>597.573</v>
      </c>
      <c r="D658" s="12">
        <v>396.749</v>
      </c>
      <c r="E658" s="190">
        <v>36616.422</v>
      </c>
      <c r="F658" s="51">
        <v>92</v>
      </c>
      <c r="G658" s="3">
        <v>0</v>
      </c>
      <c r="H658" s="20">
        <v>0</v>
      </c>
      <c r="I658" s="3">
        <v>0</v>
      </c>
      <c r="J658" s="12">
        <v>396.749</v>
      </c>
      <c r="K658" s="49">
        <v>36616.422</v>
      </c>
      <c r="L658" s="86"/>
      <c r="M658" s="86"/>
      <c r="N658" s="86"/>
      <c r="O658" s="86"/>
      <c r="P658" s="86"/>
      <c r="Q658" s="86"/>
      <c r="R658" s="86"/>
      <c r="S658" s="86"/>
      <c r="T658" s="86"/>
    </row>
    <row r="659" spans="2:20" ht="12.75">
      <c r="B659" s="191">
        <v>2010</v>
      </c>
      <c r="C659" s="193">
        <v>513.31</v>
      </c>
      <c r="D659" s="63">
        <v>306.963</v>
      </c>
      <c r="E659" s="195">
        <v>32228.284</v>
      </c>
      <c r="F659" s="24">
        <v>105</v>
      </c>
      <c r="G659" s="203">
        <v>0</v>
      </c>
      <c r="H659" s="66">
        <v>0</v>
      </c>
      <c r="I659" s="203">
        <v>0</v>
      </c>
      <c r="J659" s="63">
        <v>306.963</v>
      </c>
      <c r="K659" s="187">
        <v>32228.284</v>
      </c>
      <c r="L659" s="86"/>
      <c r="M659" s="86"/>
      <c r="N659" s="86"/>
      <c r="O659" s="86"/>
      <c r="P659" s="86"/>
      <c r="Q659" s="86"/>
      <c r="R659" s="86"/>
      <c r="S659" s="86"/>
      <c r="T659" s="86"/>
    </row>
    <row r="661" ht="12.75">
      <c r="B661" s="125" t="s">
        <v>104</v>
      </c>
    </row>
    <row r="662" spans="2:11" ht="12.75">
      <c r="B662" s="92"/>
      <c r="C662" s="93"/>
      <c r="D662" s="93"/>
      <c r="E662" s="93"/>
      <c r="F662" s="93"/>
      <c r="G662" s="93"/>
      <c r="H662" s="93"/>
      <c r="I662" s="93"/>
      <c r="J662" s="93"/>
      <c r="K662" s="93"/>
    </row>
    <row r="663" spans="2:19" ht="12.75">
      <c r="B663" s="95" t="s">
        <v>2</v>
      </c>
      <c r="C663" s="103" t="s">
        <v>8</v>
      </c>
      <c r="D663" s="104" t="s">
        <v>14</v>
      </c>
      <c r="E663" s="105"/>
      <c r="F663" s="105"/>
      <c r="G663" s="104" t="s">
        <v>15</v>
      </c>
      <c r="H663" s="105"/>
      <c r="I663" s="105"/>
      <c r="J663" s="104" t="s">
        <v>48</v>
      </c>
      <c r="K663" s="106"/>
      <c r="L663" s="107"/>
      <c r="M663" s="108"/>
      <c r="P663" s="108"/>
      <c r="S663" s="108"/>
    </row>
    <row r="664" spans="2:20" ht="12.75">
      <c r="B664" s="78"/>
      <c r="C664" s="109" t="s">
        <v>26</v>
      </c>
      <c r="D664" s="111" t="s">
        <v>17</v>
      </c>
      <c r="E664" s="110" t="s">
        <v>18</v>
      </c>
      <c r="F664" s="110" t="s">
        <v>19</v>
      </c>
      <c r="G664" s="110" t="s">
        <v>20</v>
      </c>
      <c r="H664" s="111" t="s">
        <v>18</v>
      </c>
      <c r="I664" s="110" t="s">
        <v>21</v>
      </c>
      <c r="J664" s="109" t="s">
        <v>22</v>
      </c>
      <c r="K664" s="112" t="s">
        <v>9</v>
      </c>
      <c r="L664" s="107"/>
      <c r="M664" s="98"/>
      <c r="Q664" s="98"/>
      <c r="S664" s="107"/>
      <c r="T664" s="98"/>
    </row>
    <row r="665" spans="2:20" ht="12.75">
      <c r="B665" s="99"/>
      <c r="C665" s="113" t="s">
        <v>96</v>
      </c>
      <c r="D665" s="113" t="s">
        <v>96</v>
      </c>
      <c r="E665" s="114" t="s">
        <v>23</v>
      </c>
      <c r="F665" s="114" t="s">
        <v>36</v>
      </c>
      <c r="G665" s="113" t="s">
        <v>96</v>
      </c>
      <c r="H665" s="114" t="s">
        <v>23</v>
      </c>
      <c r="I665" s="114" t="s">
        <v>36</v>
      </c>
      <c r="J665" s="113" t="s">
        <v>96</v>
      </c>
      <c r="K665" s="115" t="s">
        <v>23</v>
      </c>
      <c r="L665" s="91"/>
      <c r="M665" s="91"/>
      <c r="N665" s="98"/>
      <c r="O665" s="98"/>
      <c r="P665" s="91"/>
      <c r="Q665" s="98"/>
      <c r="R665" s="98"/>
      <c r="S665" s="91"/>
      <c r="T665" s="98"/>
    </row>
    <row r="666" spans="2:11" ht="12.75">
      <c r="B666" s="78">
        <v>1989</v>
      </c>
      <c r="C666" s="110">
        <v>20678.186</v>
      </c>
      <c r="D666" s="110">
        <v>17619.283</v>
      </c>
      <c r="E666" s="101">
        <v>370021.54</v>
      </c>
      <c r="F666" s="88">
        <v>21</v>
      </c>
      <c r="G666" s="110">
        <v>73.12</v>
      </c>
      <c r="H666" s="101">
        <v>7773.326</v>
      </c>
      <c r="I666" s="88">
        <v>106</v>
      </c>
      <c r="J666" s="110">
        <v>17692.403</v>
      </c>
      <c r="K666" s="101">
        <v>377794.866</v>
      </c>
    </row>
    <row r="667" spans="2:11" ht="12.75">
      <c r="B667" s="78">
        <v>1990</v>
      </c>
      <c r="C667" s="110">
        <v>21796.539</v>
      </c>
      <c r="D667" s="110">
        <v>18327.144</v>
      </c>
      <c r="E667" s="101">
        <v>426242.316</v>
      </c>
      <c r="F667" s="88">
        <v>23</v>
      </c>
      <c r="G667" s="110">
        <v>76.347</v>
      </c>
      <c r="H667" s="101">
        <v>9323.874</v>
      </c>
      <c r="I667" s="88">
        <v>122</v>
      </c>
      <c r="J667" s="110">
        <v>18403.491</v>
      </c>
      <c r="K667" s="101">
        <v>435566.19</v>
      </c>
    </row>
    <row r="668" spans="2:11" ht="12.75">
      <c r="B668" s="78">
        <v>1991</v>
      </c>
      <c r="C668" s="110">
        <v>21493.971</v>
      </c>
      <c r="D668" s="110">
        <v>17812.828</v>
      </c>
      <c r="E668" s="101">
        <v>478487.136</v>
      </c>
      <c r="F668" s="88">
        <v>27</v>
      </c>
      <c r="G668" s="110">
        <v>63.448</v>
      </c>
      <c r="H668" s="101">
        <v>8584.8</v>
      </c>
      <c r="I668" s="88">
        <v>135</v>
      </c>
      <c r="J668" s="110">
        <v>17876.276</v>
      </c>
      <c r="K668" s="101">
        <v>487071.936</v>
      </c>
    </row>
    <row r="669" spans="2:11" ht="12.75">
      <c r="B669" s="78">
        <v>1992</v>
      </c>
      <c r="C669" s="110">
        <v>19781.748</v>
      </c>
      <c r="D669" s="110">
        <v>15867.894</v>
      </c>
      <c r="E669" s="101">
        <v>493433.207</v>
      </c>
      <c r="F669" s="88">
        <v>31</v>
      </c>
      <c r="G669" s="110">
        <v>68.425</v>
      </c>
      <c r="H669" s="101">
        <v>9165.491</v>
      </c>
      <c r="I669" s="88">
        <v>134</v>
      </c>
      <c r="J669" s="110">
        <v>15936.319</v>
      </c>
      <c r="K669" s="101">
        <v>502598.698</v>
      </c>
    </row>
    <row r="670" spans="2:11" ht="12.75">
      <c r="B670" s="78">
        <v>1993</v>
      </c>
      <c r="C670" s="110">
        <v>18221.616</v>
      </c>
      <c r="D670" s="110">
        <v>16031.027</v>
      </c>
      <c r="E670" s="101">
        <v>529400.873</v>
      </c>
      <c r="F670" s="88">
        <v>33</v>
      </c>
      <c r="G670" s="110">
        <v>40.848</v>
      </c>
      <c r="H670" s="101">
        <v>6928.481</v>
      </c>
      <c r="I670" s="88">
        <v>170</v>
      </c>
      <c r="J670" s="110">
        <v>16071.875</v>
      </c>
      <c r="K670" s="101">
        <v>536329.354</v>
      </c>
    </row>
    <row r="671" spans="2:11" ht="12.75">
      <c r="B671" s="78">
        <v>1994</v>
      </c>
      <c r="C671" s="110">
        <v>19640.853</v>
      </c>
      <c r="D671" s="110">
        <v>18216.377</v>
      </c>
      <c r="E671" s="101">
        <v>597237.075</v>
      </c>
      <c r="F671" s="88">
        <v>33</v>
      </c>
      <c r="G671" s="110">
        <v>59.428</v>
      </c>
      <c r="H671" s="101">
        <v>10889.005</v>
      </c>
      <c r="I671" s="88">
        <v>183</v>
      </c>
      <c r="J671" s="110">
        <v>18275.805</v>
      </c>
      <c r="K671" s="101">
        <v>608126.08</v>
      </c>
    </row>
    <row r="672" spans="2:11" ht="12.75">
      <c r="B672" s="78">
        <v>1995</v>
      </c>
      <c r="C672" s="110">
        <v>19981.214</v>
      </c>
      <c r="D672" s="110">
        <v>20563.894</v>
      </c>
      <c r="E672" s="101">
        <v>694598.395</v>
      </c>
      <c r="F672" s="88">
        <v>34</v>
      </c>
      <c r="G672" s="110">
        <v>62.363</v>
      </c>
      <c r="H672" s="101">
        <v>13155.953</v>
      </c>
      <c r="I672" s="88">
        <v>211</v>
      </c>
      <c r="J672" s="110">
        <v>20626.257</v>
      </c>
      <c r="K672" s="101">
        <v>707754.348</v>
      </c>
    </row>
    <row r="673" spans="2:11" ht="12.75">
      <c r="B673" s="78">
        <v>1996</v>
      </c>
      <c r="C673" s="110">
        <v>19496.107</v>
      </c>
      <c r="D673" s="110">
        <v>18369.257</v>
      </c>
      <c r="E673" s="101">
        <v>707610.866</v>
      </c>
      <c r="F673" s="88">
        <v>39</v>
      </c>
      <c r="G673" s="110">
        <v>51.118</v>
      </c>
      <c r="H673" s="101">
        <v>11432.262</v>
      </c>
      <c r="I673" s="88">
        <v>224</v>
      </c>
      <c r="J673" s="110">
        <v>18420.375</v>
      </c>
      <c r="K673" s="101">
        <v>719043.128</v>
      </c>
    </row>
    <row r="674" spans="2:11" ht="12.75">
      <c r="B674" s="78">
        <v>1997</v>
      </c>
      <c r="C674" s="110">
        <v>21212.36</v>
      </c>
      <c r="D674" s="110">
        <v>18242.141</v>
      </c>
      <c r="E674" s="110">
        <v>705124.416</v>
      </c>
      <c r="F674" s="80">
        <v>39</v>
      </c>
      <c r="G674" s="110">
        <v>53.522</v>
      </c>
      <c r="H674" s="110">
        <v>15873.34</v>
      </c>
      <c r="I674" s="80">
        <v>297</v>
      </c>
      <c r="J674" s="110">
        <v>18295.663</v>
      </c>
      <c r="K674" s="101">
        <v>720997.756</v>
      </c>
    </row>
    <row r="675" spans="2:20" ht="12.75">
      <c r="B675" s="78">
        <v>1998</v>
      </c>
      <c r="C675" s="110">
        <v>19742.41</v>
      </c>
      <c r="D675" s="110">
        <v>17037.022</v>
      </c>
      <c r="E675" s="110">
        <v>708318.391</v>
      </c>
      <c r="F675" s="80">
        <v>42</v>
      </c>
      <c r="G675" s="110">
        <v>61.98</v>
      </c>
      <c r="H675" s="110">
        <v>17222.318</v>
      </c>
      <c r="I675" s="80">
        <v>278</v>
      </c>
      <c r="J675" s="110">
        <v>17099.002</v>
      </c>
      <c r="K675" s="101">
        <v>725540.709</v>
      </c>
      <c r="L675" s="86"/>
      <c r="M675" s="86"/>
      <c r="N675" s="86"/>
      <c r="O675" s="86"/>
      <c r="P675" s="86"/>
      <c r="Q675" s="86"/>
      <c r="R675" s="86"/>
      <c r="S675" s="86"/>
      <c r="T675" s="86"/>
    </row>
    <row r="676" spans="2:20" ht="12.75">
      <c r="B676" s="78">
        <v>1999</v>
      </c>
      <c r="C676" s="110">
        <v>19030.096</v>
      </c>
      <c r="D676" s="110">
        <v>15204.577</v>
      </c>
      <c r="E676" s="110">
        <v>738385.514</v>
      </c>
      <c r="F676" s="80">
        <v>49</v>
      </c>
      <c r="G676" s="110">
        <v>53.966</v>
      </c>
      <c r="H676" s="110">
        <v>15497.893</v>
      </c>
      <c r="I676" s="80">
        <v>287</v>
      </c>
      <c r="J676" s="110">
        <v>15258.543</v>
      </c>
      <c r="K676" s="101">
        <v>753883.407</v>
      </c>
      <c r="L676" s="86"/>
      <c r="M676" s="86"/>
      <c r="N676" s="86"/>
      <c r="O676" s="86"/>
      <c r="P676" s="86"/>
      <c r="Q676" s="86"/>
      <c r="R676" s="86"/>
      <c r="S676" s="86"/>
      <c r="T676" s="86"/>
    </row>
    <row r="677" spans="2:20" ht="12.75">
      <c r="B677" s="78">
        <v>2000</v>
      </c>
      <c r="C677" s="110">
        <v>19279.427</v>
      </c>
      <c r="D677" s="110">
        <v>14897.508</v>
      </c>
      <c r="E677" s="110">
        <v>778917.055</v>
      </c>
      <c r="F677" s="80">
        <v>52</v>
      </c>
      <c r="G677" s="110">
        <v>43.481</v>
      </c>
      <c r="H677" s="110">
        <v>13528.333</v>
      </c>
      <c r="I677" s="80">
        <v>311</v>
      </c>
      <c r="J677" s="110">
        <v>14940.989</v>
      </c>
      <c r="K677" s="101">
        <v>792445.388</v>
      </c>
      <c r="L677" s="86"/>
      <c r="M677" s="86"/>
      <c r="N677" s="86"/>
      <c r="O677" s="86"/>
      <c r="P677" s="86"/>
      <c r="Q677" s="86"/>
      <c r="R677" s="86"/>
      <c r="S677" s="86"/>
      <c r="T677" s="86"/>
    </row>
    <row r="678" spans="2:20" ht="12.75">
      <c r="B678" s="78">
        <v>2001</v>
      </c>
      <c r="C678" s="34">
        <v>18946.053</v>
      </c>
      <c r="D678" s="34">
        <v>15109.893</v>
      </c>
      <c r="E678" s="45">
        <v>901550.991</v>
      </c>
      <c r="F678" s="51">
        <v>60</v>
      </c>
      <c r="G678" s="45">
        <v>17.067</v>
      </c>
      <c r="H678" s="34">
        <v>8256.548</v>
      </c>
      <c r="I678">
        <v>484</v>
      </c>
      <c r="J678" s="34">
        <v>15126.96</v>
      </c>
      <c r="K678" s="34">
        <v>909807.539</v>
      </c>
      <c r="L678" s="86"/>
      <c r="M678" s="86"/>
      <c r="N678" s="86"/>
      <c r="O678" s="86"/>
      <c r="P678" s="86"/>
      <c r="Q678" s="86"/>
      <c r="R678" s="86"/>
      <c r="S678" s="86"/>
      <c r="T678" s="86"/>
    </row>
    <row r="679" spans="2:20" ht="12.75">
      <c r="B679" s="79">
        <v>2002</v>
      </c>
      <c r="C679" s="45">
        <v>20738.033</v>
      </c>
      <c r="D679" s="34">
        <v>16900.573</v>
      </c>
      <c r="E679" s="45">
        <v>1055732.861</v>
      </c>
      <c r="F679" s="51">
        <v>62</v>
      </c>
      <c r="G679" s="45">
        <v>12.589</v>
      </c>
      <c r="H679" s="34">
        <v>6225.138</v>
      </c>
      <c r="I679">
        <v>494</v>
      </c>
      <c r="J679" s="34">
        <v>16913.162</v>
      </c>
      <c r="K679" s="34">
        <v>1061957.999</v>
      </c>
      <c r="L679" s="128"/>
      <c r="M679" s="86"/>
      <c r="N679" s="86"/>
      <c r="O679" s="86"/>
      <c r="P679" s="86"/>
      <c r="Q679" s="86"/>
      <c r="R679" s="86"/>
      <c r="S679" s="86"/>
      <c r="T679" s="86"/>
    </row>
    <row r="680" spans="2:20" ht="12.75">
      <c r="B680" s="79">
        <v>2003</v>
      </c>
      <c r="C680" s="45">
        <v>21267.241</v>
      </c>
      <c r="D680" s="34">
        <v>17502.08</v>
      </c>
      <c r="E680" s="45">
        <v>1198800.443</v>
      </c>
      <c r="F680" s="51">
        <v>68</v>
      </c>
      <c r="G680" s="45">
        <v>15.805</v>
      </c>
      <c r="H680" s="34">
        <v>9200.812</v>
      </c>
      <c r="I680">
        <v>582</v>
      </c>
      <c r="J680" s="34">
        <v>17517.885</v>
      </c>
      <c r="K680" s="34">
        <v>1208001.255</v>
      </c>
      <c r="L680" s="128"/>
      <c r="M680" s="86"/>
      <c r="N680" s="86"/>
      <c r="O680" s="86"/>
      <c r="P680" s="86"/>
      <c r="Q680" s="86"/>
      <c r="R680" s="86"/>
      <c r="S680" s="86"/>
      <c r="T680" s="86"/>
    </row>
    <row r="681" spans="2:20" ht="12.75">
      <c r="B681" s="79">
        <v>2004</v>
      </c>
      <c r="C681" s="45">
        <v>22031.39</v>
      </c>
      <c r="D681" s="34">
        <v>17465.73</v>
      </c>
      <c r="E681" s="45">
        <v>1227321.63</v>
      </c>
      <c r="F681" s="51">
        <v>70</v>
      </c>
      <c r="G681" s="45">
        <v>15.92</v>
      </c>
      <c r="H681" s="34">
        <v>9310.41</v>
      </c>
      <c r="I681">
        <v>585</v>
      </c>
      <c r="J681" s="34">
        <v>17481.65</v>
      </c>
      <c r="K681" s="34">
        <v>1236632.03</v>
      </c>
      <c r="L681" s="128"/>
      <c r="M681" s="86"/>
      <c r="N681" s="86"/>
      <c r="O681" s="86"/>
      <c r="P681" s="86"/>
      <c r="Q681" s="86"/>
      <c r="R681" s="86"/>
      <c r="S681" s="86"/>
      <c r="T681" s="86"/>
    </row>
    <row r="682" spans="2:20" ht="12.75">
      <c r="B682" s="79">
        <v>2005</v>
      </c>
      <c r="C682" s="45">
        <v>24850.183</v>
      </c>
      <c r="D682" s="34">
        <v>18913.968</v>
      </c>
      <c r="E682" s="45">
        <v>1297871.025</v>
      </c>
      <c r="F682" s="51">
        <v>69</v>
      </c>
      <c r="G682" s="45">
        <v>13.426</v>
      </c>
      <c r="H682" s="34">
        <v>9219.291</v>
      </c>
      <c r="I682">
        <v>687</v>
      </c>
      <c r="J682" s="34">
        <v>18927.393</v>
      </c>
      <c r="K682" s="34">
        <v>1307090.316</v>
      </c>
      <c r="L682" s="128"/>
      <c r="M682" s="86"/>
      <c r="N682" s="86"/>
      <c r="O682" s="86"/>
      <c r="P682" s="86"/>
      <c r="Q682" s="86"/>
      <c r="R682" s="86"/>
      <c r="S682" s="86"/>
      <c r="T682" s="86"/>
    </row>
    <row r="683" spans="2:20" ht="12.75">
      <c r="B683" s="79">
        <v>2006</v>
      </c>
      <c r="C683" s="45">
        <v>27365.723</v>
      </c>
      <c r="D683" s="34">
        <v>20358.766</v>
      </c>
      <c r="E683" s="45">
        <v>1517661.035</v>
      </c>
      <c r="F683" s="51">
        <v>75</v>
      </c>
      <c r="G683" s="45">
        <v>13.282</v>
      </c>
      <c r="H683" s="34">
        <v>9820.591</v>
      </c>
      <c r="I683">
        <v>739</v>
      </c>
      <c r="J683" s="34">
        <v>20372.049</v>
      </c>
      <c r="K683" s="34">
        <v>1527481.626</v>
      </c>
      <c r="L683" s="128"/>
      <c r="M683" s="86"/>
      <c r="N683" s="86"/>
      <c r="O683" s="86"/>
      <c r="P683" s="86"/>
      <c r="Q683" s="86"/>
      <c r="R683" s="86"/>
      <c r="S683" s="86"/>
      <c r="T683" s="86"/>
    </row>
    <row r="684" spans="2:20" ht="12.75">
      <c r="B684" s="79">
        <v>2007</v>
      </c>
      <c r="C684" s="45">
        <v>23941.474</v>
      </c>
      <c r="D684" s="34">
        <v>20492.849</v>
      </c>
      <c r="E684" s="45">
        <v>1698293.506</v>
      </c>
      <c r="F684" s="51">
        <v>83</v>
      </c>
      <c r="G684" s="45">
        <v>14.635</v>
      </c>
      <c r="H684" s="34">
        <v>11509.999</v>
      </c>
      <c r="I684">
        <v>786</v>
      </c>
      <c r="J684" s="34">
        <v>20507.484</v>
      </c>
      <c r="K684" s="34">
        <v>1709803.505</v>
      </c>
      <c r="L684" s="128"/>
      <c r="M684" s="86"/>
      <c r="N684" s="86"/>
      <c r="O684" s="86"/>
      <c r="P684" s="86"/>
      <c r="Q684" s="86"/>
      <c r="R684" s="86"/>
      <c r="S684" s="86"/>
      <c r="T684" s="86"/>
    </row>
    <row r="685" spans="2:20" ht="12.75">
      <c r="B685" s="79">
        <v>2008</v>
      </c>
      <c r="C685" s="45">
        <v>23495.201</v>
      </c>
      <c r="D685" s="34">
        <v>19781.044</v>
      </c>
      <c r="E685" s="45">
        <v>1899278.72</v>
      </c>
      <c r="F685" s="51">
        <v>96</v>
      </c>
      <c r="G685" s="45">
        <v>11.756</v>
      </c>
      <c r="H685" s="34">
        <v>11233.777</v>
      </c>
      <c r="I685">
        <v>956</v>
      </c>
      <c r="J685" s="34">
        <v>19792.8</v>
      </c>
      <c r="K685" s="34">
        <v>1910512.497</v>
      </c>
      <c r="L685" s="128"/>
      <c r="M685" s="86"/>
      <c r="N685" s="86"/>
      <c r="O685" s="86"/>
      <c r="P685" s="86"/>
      <c r="Q685" s="86"/>
      <c r="R685" s="86"/>
      <c r="S685" s="86"/>
      <c r="T685" s="86"/>
    </row>
    <row r="686" spans="2:20" ht="12.75">
      <c r="B686" s="79">
        <v>2009</v>
      </c>
      <c r="C686" s="45">
        <v>22698.008</v>
      </c>
      <c r="D686" s="34">
        <v>20001.169</v>
      </c>
      <c r="E686" s="45">
        <v>2099164.606</v>
      </c>
      <c r="F686" s="51">
        <v>105</v>
      </c>
      <c r="G686" s="45">
        <v>11.248</v>
      </c>
      <c r="H686" s="34">
        <v>11263.453</v>
      </c>
      <c r="I686">
        <v>1001</v>
      </c>
      <c r="J686" s="34">
        <v>20012.417</v>
      </c>
      <c r="K686" s="34">
        <v>2110428.059</v>
      </c>
      <c r="L686" s="128"/>
      <c r="M686" s="86"/>
      <c r="N686" s="86"/>
      <c r="O686" s="86"/>
      <c r="P686" s="86"/>
      <c r="Q686" s="86"/>
      <c r="R686" s="86"/>
      <c r="S686" s="86"/>
      <c r="T686" s="86"/>
    </row>
    <row r="687" spans="2:20" ht="12.75">
      <c r="B687" s="191">
        <v>2010</v>
      </c>
      <c r="C687" s="189">
        <v>22501.577</v>
      </c>
      <c r="D687" s="35">
        <v>19219.491</v>
      </c>
      <c r="E687" s="189">
        <v>2263990.902</v>
      </c>
      <c r="F687" s="24">
        <v>118</v>
      </c>
      <c r="G687" s="189">
        <v>9.954</v>
      </c>
      <c r="H687" s="35">
        <v>13279.062</v>
      </c>
      <c r="I687" s="4">
        <v>1334</v>
      </c>
      <c r="J687" s="35">
        <v>19229.445</v>
      </c>
      <c r="K687" s="35">
        <v>2277269.964</v>
      </c>
      <c r="L687" s="128"/>
      <c r="M687" s="86"/>
      <c r="N687" s="86"/>
      <c r="O687" s="86"/>
      <c r="P687" s="86"/>
      <c r="Q687" s="86"/>
      <c r="R687" s="86"/>
      <c r="S687" s="86"/>
      <c r="T687" s="86"/>
    </row>
    <row r="688" spans="3:10" ht="12.75">
      <c r="C688" s="128"/>
      <c r="D688" s="128"/>
      <c r="G688" s="128"/>
      <c r="H688" s="128"/>
      <c r="I688" s="128"/>
      <c r="J688" s="128"/>
    </row>
    <row r="689" ht="12.75">
      <c r="B689" s="125" t="s">
        <v>108</v>
      </c>
    </row>
    <row r="690" spans="2:11" ht="12.75">
      <c r="B690" s="92"/>
      <c r="C690" s="93"/>
      <c r="D690" s="93"/>
      <c r="E690" s="93"/>
      <c r="F690" s="93"/>
      <c r="G690" s="93"/>
      <c r="H690" s="93"/>
      <c r="I690" s="93"/>
      <c r="J690" s="93"/>
      <c r="K690" s="93"/>
    </row>
    <row r="691" spans="2:19" ht="12.75">
      <c r="B691" s="95" t="s">
        <v>2</v>
      </c>
      <c r="C691" s="103" t="s">
        <v>8</v>
      </c>
      <c r="D691" s="104" t="s">
        <v>14</v>
      </c>
      <c r="E691" s="105"/>
      <c r="F691" s="105"/>
      <c r="G691" s="104" t="s">
        <v>15</v>
      </c>
      <c r="H691" s="105"/>
      <c r="I691" s="105"/>
      <c r="J691" s="104" t="s">
        <v>48</v>
      </c>
      <c r="K691" s="106"/>
      <c r="L691" s="107"/>
      <c r="M691" s="108"/>
      <c r="P691" s="108"/>
      <c r="S691" s="108"/>
    </row>
    <row r="692" spans="2:20" ht="12.75">
      <c r="B692" s="78"/>
      <c r="C692" s="109" t="s">
        <v>26</v>
      </c>
      <c r="D692" s="111" t="s">
        <v>17</v>
      </c>
      <c r="E692" s="110" t="s">
        <v>18</v>
      </c>
      <c r="F692" s="110" t="s">
        <v>19</v>
      </c>
      <c r="G692" s="110" t="s">
        <v>20</v>
      </c>
      <c r="H692" s="111" t="s">
        <v>18</v>
      </c>
      <c r="I692" s="110" t="s">
        <v>21</v>
      </c>
      <c r="J692" s="109" t="s">
        <v>22</v>
      </c>
      <c r="K692" s="112" t="s">
        <v>9</v>
      </c>
      <c r="L692" s="107"/>
      <c r="M692" s="98"/>
      <c r="Q692" s="98"/>
      <c r="S692" s="107"/>
      <c r="T692" s="98"/>
    </row>
    <row r="693" spans="2:20" ht="12.75">
      <c r="B693" s="99"/>
      <c r="C693" s="114" t="s">
        <v>32</v>
      </c>
      <c r="D693" s="114" t="s">
        <v>32</v>
      </c>
      <c r="E693" s="114" t="s">
        <v>23</v>
      </c>
      <c r="F693" s="114" t="s">
        <v>36</v>
      </c>
      <c r="G693" s="114" t="s">
        <v>32</v>
      </c>
      <c r="H693" s="115" t="s">
        <v>23</v>
      </c>
      <c r="I693" s="114" t="s">
        <v>36</v>
      </c>
      <c r="J693" s="114" t="s">
        <v>32</v>
      </c>
      <c r="K693" s="115" t="s">
        <v>23</v>
      </c>
      <c r="L693" s="98"/>
      <c r="M693" s="98"/>
      <c r="N693" s="98"/>
      <c r="O693" s="98"/>
      <c r="P693" s="98"/>
      <c r="Q693" s="98"/>
      <c r="R693" s="98"/>
      <c r="S693" s="98"/>
      <c r="T693" s="98"/>
    </row>
    <row r="694" spans="2:11" ht="12.75">
      <c r="B694" s="79">
        <v>1989</v>
      </c>
      <c r="C694" s="101">
        <v>1634</v>
      </c>
      <c r="D694" s="88">
        <v>1147</v>
      </c>
      <c r="E694" s="110">
        <v>689.758</v>
      </c>
      <c r="F694" s="101">
        <v>601</v>
      </c>
      <c r="G694" s="88">
        <v>581</v>
      </c>
      <c r="H694" s="110">
        <v>271.85</v>
      </c>
      <c r="I694" s="101">
        <v>468</v>
      </c>
      <c r="J694" s="88">
        <v>1728</v>
      </c>
      <c r="K694" s="101">
        <v>961.608</v>
      </c>
    </row>
    <row r="695" spans="2:11" ht="12.75">
      <c r="B695" s="79">
        <v>1990</v>
      </c>
      <c r="C695" s="101">
        <v>2909</v>
      </c>
      <c r="D695" s="88">
        <v>1552</v>
      </c>
      <c r="E695" s="110">
        <v>473.21</v>
      </c>
      <c r="F695" s="101">
        <v>305</v>
      </c>
      <c r="G695" s="88">
        <v>60</v>
      </c>
      <c r="H695" s="110">
        <v>40.746</v>
      </c>
      <c r="I695" s="101">
        <v>679</v>
      </c>
      <c r="J695" s="88">
        <v>1612</v>
      </c>
      <c r="K695" s="101">
        <v>513.956</v>
      </c>
    </row>
    <row r="696" spans="2:11" ht="12.75">
      <c r="B696" s="79">
        <v>1991</v>
      </c>
      <c r="C696" s="101">
        <v>1122</v>
      </c>
      <c r="D696" s="88">
        <v>812</v>
      </c>
      <c r="E696" s="110">
        <v>382.433</v>
      </c>
      <c r="F696" s="101">
        <v>471</v>
      </c>
      <c r="G696" s="88">
        <v>79</v>
      </c>
      <c r="H696" s="110">
        <v>59.613</v>
      </c>
      <c r="I696" s="101">
        <v>755</v>
      </c>
      <c r="J696" s="88">
        <v>891</v>
      </c>
      <c r="K696" s="101">
        <v>442.046</v>
      </c>
    </row>
    <row r="697" spans="2:11" ht="12.75">
      <c r="B697" s="79">
        <v>1992</v>
      </c>
      <c r="C697" s="101">
        <v>1114</v>
      </c>
      <c r="D697" s="88">
        <v>690</v>
      </c>
      <c r="E697" s="110">
        <v>372.114</v>
      </c>
      <c r="F697" s="101">
        <v>539</v>
      </c>
      <c r="G697" s="88">
        <v>89</v>
      </c>
      <c r="H697" s="110">
        <v>76.533</v>
      </c>
      <c r="I697" s="101">
        <v>860</v>
      </c>
      <c r="J697" s="88">
        <v>779</v>
      </c>
      <c r="K697" s="101">
        <v>448.647</v>
      </c>
    </row>
    <row r="698" spans="2:11" ht="12.75">
      <c r="B698" s="79">
        <v>1993</v>
      </c>
      <c r="C698" s="101">
        <v>1186</v>
      </c>
      <c r="D698" s="88">
        <v>1075</v>
      </c>
      <c r="E698" s="110">
        <v>460.882</v>
      </c>
      <c r="F698" s="101">
        <v>429</v>
      </c>
      <c r="G698" s="88">
        <v>104</v>
      </c>
      <c r="H698" s="110">
        <v>78.081</v>
      </c>
      <c r="I698" s="101">
        <v>751</v>
      </c>
      <c r="J698" s="88">
        <v>1179</v>
      </c>
      <c r="K698" s="101">
        <v>538.963</v>
      </c>
    </row>
    <row r="699" spans="2:11" ht="12.75">
      <c r="B699" s="79">
        <v>1994</v>
      </c>
      <c r="C699" s="101">
        <v>2084</v>
      </c>
      <c r="D699" s="88">
        <v>1786</v>
      </c>
      <c r="E699" s="110">
        <v>697.719</v>
      </c>
      <c r="F699" s="101">
        <v>391</v>
      </c>
      <c r="G699" s="88">
        <v>84</v>
      </c>
      <c r="H699" s="110">
        <v>70.316</v>
      </c>
      <c r="I699" s="101">
        <v>837</v>
      </c>
      <c r="J699" s="88">
        <v>1870</v>
      </c>
      <c r="K699" s="101">
        <v>768.035</v>
      </c>
    </row>
    <row r="700" spans="2:11" ht="12.75">
      <c r="B700" s="79">
        <v>1995</v>
      </c>
      <c r="C700" s="101">
        <v>5256</v>
      </c>
      <c r="D700" s="88">
        <v>1504</v>
      </c>
      <c r="E700" s="110">
        <v>645.047</v>
      </c>
      <c r="F700" s="101">
        <v>429</v>
      </c>
      <c r="G700" s="88">
        <v>1053</v>
      </c>
      <c r="H700" s="110">
        <v>754.508</v>
      </c>
      <c r="I700" s="101">
        <v>717</v>
      </c>
      <c r="J700" s="88">
        <v>2557</v>
      </c>
      <c r="K700" s="101">
        <v>1399.555</v>
      </c>
    </row>
    <row r="701" spans="2:11" ht="12.75">
      <c r="B701" s="79">
        <v>1996</v>
      </c>
      <c r="C701" s="101">
        <v>582</v>
      </c>
      <c r="D701" s="88">
        <v>1029</v>
      </c>
      <c r="E701" s="110">
        <v>378.48</v>
      </c>
      <c r="F701" s="101">
        <v>368</v>
      </c>
      <c r="G701" s="88">
        <v>360</v>
      </c>
      <c r="H701" s="110">
        <v>272.311</v>
      </c>
      <c r="I701" s="101">
        <v>756</v>
      </c>
      <c r="J701" s="88">
        <v>1389</v>
      </c>
      <c r="K701" s="101">
        <v>650.791</v>
      </c>
    </row>
    <row r="702" spans="2:11" ht="12.75">
      <c r="B702" s="79">
        <v>1997</v>
      </c>
      <c r="C702" s="101">
        <v>284</v>
      </c>
      <c r="D702" s="101">
        <v>1358</v>
      </c>
      <c r="E702" s="101">
        <v>547.622</v>
      </c>
      <c r="F702" s="101">
        <v>403</v>
      </c>
      <c r="G702" s="101">
        <v>110</v>
      </c>
      <c r="H702" s="101">
        <v>273.965</v>
      </c>
      <c r="I702" s="101">
        <v>2491</v>
      </c>
      <c r="J702" s="101">
        <v>1468</v>
      </c>
      <c r="K702" s="101">
        <v>821.587</v>
      </c>
    </row>
    <row r="703" spans="2:20" ht="12.75">
      <c r="B703" s="79">
        <v>1998</v>
      </c>
      <c r="C703" s="101">
        <v>186</v>
      </c>
      <c r="D703" s="101">
        <v>1405</v>
      </c>
      <c r="E703" s="101">
        <v>582.66</v>
      </c>
      <c r="F703" s="101">
        <v>415</v>
      </c>
      <c r="G703" s="101">
        <v>42</v>
      </c>
      <c r="H703" s="101">
        <v>124.18</v>
      </c>
      <c r="I703" s="101">
        <v>2957</v>
      </c>
      <c r="J703" s="101">
        <v>1447</v>
      </c>
      <c r="K703" s="101">
        <v>706.84</v>
      </c>
      <c r="L703" s="86"/>
      <c r="M703" s="86"/>
      <c r="N703" s="86"/>
      <c r="O703" s="86"/>
      <c r="P703" s="86"/>
      <c r="Q703" s="86"/>
      <c r="R703" s="86"/>
      <c r="S703" s="86"/>
      <c r="T703" s="86"/>
    </row>
    <row r="704" spans="2:20" ht="12.75">
      <c r="B704" s="79">
        <v>1999</v>
      </c>
      <c r="C704" s="101">
        <v>216</v>
      </c>
      <c r="D704" s="101">
        <v>1593</v>
      </c>
      <c r="E704" s="101">
        <v>647.472</v>
      </c>
      <c r="F704" s="80">
        <v>406</v>
      </c>
      <c r="G704" s="101">
        <v>60</v>
      </c>
      <c r="H704" s="101">
        <v>135.231</v>
      </c>
      <c r="I704" s="101">
        <v>2254</v>
      </c>
      <c r="J704" s="101">
        <v>1653</v>
      </c>
      <c r="K704" s="101">
        <v>782.703</v>
      </c>
      <c r="L704" s="86"/>
      <c r="M704" s="86"/>
      <c r="N704" s="86"/>
      <c r="O704" s="86"/>
      <c r="P704" s="86"/>
      <c r="Q704" s="86"/>
      <c r="R704" s="86"/>
      <c r="S704" s="86"/>
      <c r="T704" s="86"/>
    </row>
    <row r="705" spans="2:20" ht="12.75">
      <c r="B705" s="79">
        <v>2000</v>
      </c>
      <c r="C705" s="101">
        <v>630</v>
      </c>
      <c r="D705" s="101">
        <v>2007</v>
      </c>
      <c r="E705" s="101">
        <v>824.035</v>
      </c>
      <c r="F705" s="80">
        <v>411</v>
      </c>
      <c r="G705" s="101" t="s">
        <v>33</v>
      </c>
      <c r="H705" s="101"/>
      <c r="I705" s="101" t="s">
        <v>33</v>
      </c>
      <c r="J705" s="101">
        <v>2007</v>
      </c>
      <c r="K705" s="101">
        <v>824.035</v>
      </c>
      <c r="L705" s="86"/>
      <c r="M705" s="86"/>
      <c r="N705" s="86"/>
      <c r="O705" s="86"/>
      <c r="P705" s="86"/>
      <c r="Q705" s="86"/>
      <c r="R705" s="86"/>
      <c r="S705" s="86"/>
      <c r="T705" s="86"/>
    </row>
    <row r="706" spans="2:20" ht="12.75">
      <c r="B706" s="79">
        <v>2001</v>
      </c>
      <c r="C706">
        <v>834</v>
      </c>
      <c r="D706" s="49">
        <v>2079</v>
      </c>
      <c r="E706" s="190">
        <v>841.881</v>
      </c>
      <c r="F706" s="51">
        <v>405</v>
      </c>
      <c r="G706">
        <v>126</v>
      </c>
      <c r="H706" s="51"/>
      <c r="I706">
        <v>1430</v>
      </c>
      <c r="J706" s="49">
        <v>2205</v>
      </c>
      <c r="K706" s="49">
        <v>1022.061</v>
      </c>
      <c r="L706" s="86"/>
      <c r="M706" s="86"/>
      <c r="N706" s="86"/>
      <c r="O706" s="86"/>
      <c r="P706" s="86"/>
      <c r="Q706" s="86"/>
      <c r="R706" s="86"/>
      <c r="S706" s="86"/>
      <c r="T706" s="86"/>
    </row>
    <row r="707" spans="2:20" ht="12.75">
      <c r="B707" s="79">
        <v>2002</v>
      </c>
      <c r="C707">
        <v>282</v>
      </c>
      <c r="D707" s="49">
        <v>1023</v>
      </c>
      <c r="E707" s="190">
        <v>445.5</v>
      </c>
      <c r="F707" s="51">
        <v>435</v>
      </c>
      <c r="G707" t="s">
        <v>33</v>
      </c>
      <c r="H707" s="51"/>
      <c r="I707" t="s">
        <v>107</v>
      </c>
      <c r="J707" s="49">
        <v>1023</v>
      </c>
      <c r="K707" s="49">
        <v>445.5</v>
      </c>
      <c r="L707" s="86"/>
      <c r="M707" s="86"/>
      <c r="N707" s="86"/>
      <c r="O707" s="86"/>
      <c r="P707" s="86"/>
      <c r="Q707" s="86"/>
      <c r="R707" s="86"/>
      <c r="S707" s="86"/>
      <c r="T707" s="86"/>
    </row>
    <row r="708" spans="2:20" ht="12.75">
      <c r="B708" s="79">
        <v>2003</v>
      </c>
      <c r="C708">
        <v>764</v>
      </c>
      <c r="D708" s="49">
        <v>1080</v>
      </c>
      <c r="E708" s="190">
        <v>678.043</v>
      </c>
      <c r="F708" s="51">
        <v>628</v>
      </c>
      <c r="G708" t="s">
        <v>33</v>
      </c>
      <c r="H708" s="51"/>
      <c r="I708" t="s">
        <v>107</v>
      </c>
      <c r="J708" s="49">
        <v>1080</v>
      </c>
      <c r="K708" s="49">
        <v>678.043</v>
      </c>
      <c r="L708" s="86"/>
      <c r="M708" s="86"/>
      <c r="N708" s="86"/>
      <c r="O708" s="86"/>
      <c r="P708" s="86"/>
      <c r="Q708" s="86"/>
      <c r="R708" s="86"/>
      <c r="S708" s="86"/>
      <c r="T708" s="86"/>
    </row>
    <row r="709" spans="2:20" ht="12.75">
      <c r="B709" s="79">
        <v>2004</v>
      </c>
      <c r="C709">
        <v>512</v>
      </c>
      <c r="D709" s="49">
        <v>1027</v>
      </c>
      <c r="E709" s="190">
        <v>769.69</v>
      </c>
      <c r="F709" s="51">
        <v>749</v>
      </c>
      <c r="G709">
        <v>20</v>
      </c>
      <c r="H709" s="241">
        <v>43.628</v>
      </c>
      <c r="I709">
        <v>2181</v>
      </c>
      <c r="J709" s="49">
        <v>1047</v>
      </c>
      <c r="K709" s="49">
        <v>813.32</v>
      </c>
      <c r="L709" s="86"/>
      <c r="M709" s="86"/>
      <c r="N709" s="86"/>
      <c r="O709" s="86"/>
      <c r="P709" s="86"/>
      <c r="Q709" s="86"/>
      <c r="R709" s="86"/>
      <c r="S709" s="86"/>
      <c r="T709" s="86"/>
    </row>
    <row r="710" spans="2:20" ht="12.75">
      <c r="B710" s="79">
        <v>2005</v>
      </c>
      <c r="C710">
        <v>510</v>
      </c>
      <c r="D710" s="49">
        <v>801</v>
      </c>
      <c r="E710" s="190">
        <v>554.537</v>
      </c>
      <c r="F710" s="51">
        <v>692</v>
      </c>
      <c r="G710">
        <v>172</v>
      </c>
      <c r="H710" s="241">
        <v>354.86</v>
      </c>
      <c r="I710">
        <v>2063</v>
      </c>
      <c r="J710" s="49">
        <v>973</v>
      </c>
      <c r="K710" s="49">
        <v>909.397</v>
      </c>
      <c r="L710" s="278"/>
      <c r="M710" s="86"/>
      <c r="N710" s="86"/>
      <c r="O710" s="86"/>
      <c r="P710" s="86"/>
      <c r="Q710" s="86"/>
      <c r="R710" s="86"/>
      <c r="S710" s="86"/>
      <c r="T710" s="86"/>
    </row>
    <row r="711" spans="2:20" ht="12.75">
      <c r="B711" s="79">
        <v>2006</v>
      </c>
      <c r="C711">
        <v>590</v>
      </c>
      <c r="D711" s="49">
        <v>811</v>
      </c>
      <c r="E711" s="190">
        <v>751.838</v>
      </c>
      <c r="F711" s="51">
        <v>927</v>
      </c>
      <c r="G711">
        <v>0</v>
      </c>
      <c r="H711" s="241">
        <v>0</v>
      </c>
      <c r="I711">
        <v>0</v>
      </c>
      <c r="J711" s="49">
        <v>811</v>
      </c>
      <c r="K711" s="49">
        <v>751.838</v>
      </c>
      <c r="L711" s="278"/>
      <c r="M711" s="86"/>
      <c r="N711" s="86"/>
      <c r="O711" s="86"/>
      <c r="P711" s="86"/>
      <c r="Q711" s="86"/>
      <c r="R711" s="86"/>
      <c r="S711" s="86"/>
      <c r="T711" s="86"/>
    </row>
    <row r="712" spans="2:20" ht="12.75">
      <c r="B712" s="79">
        <v>2007</v>
      </c>
      <c r="C712">
        <v>232</v>
      </c>
      <c r="D712" s="49">
        <v>524</v>
      </c>
      <c r="E712" s="190">
        <v>343.127</v>
      </c>
      <c r="F712" s="51">
        <v>655</v>
      </c>
      <c r="G712">
        <v>0</v>
      </c>
      <c r="H712" s="241">
        <v>0</v>
      </c>
      <c r="I712">
        <v>0</v>
      </c>
      <c r="J712" s="49">
        <v>524</v>
      </c>
      <c r="K712" s="49">
        <v>343.127</v>
      </c>
      <c r="L712" s="278"/>
      <c r="M712" s="86"/>
      <c r="N712" s="86"/>
      <c r="O712" s="86"/>
      <c r="P712" s="86"/>
      <c r="Q712" s="86"/>
      <c r="R712" s="86"/>
      <c r="S712" s="86"/>
      <c r="T712" s="86"/>
    </row>
    <row r="713" spans="2:20" ht="12.75">
      <c r="B713" s="79">
        <v>2008</v>
      </c>
      <c r="C713">
        <v>39</v>
      </c>
      <c r="D713" s="49">
        <v>288</v>
      </c>
      <c r="E713" s="190">
        <v>94.14</v>
      </c>
      <c r="F713" s="51">
        <v>327</v>
      </c>
      <c r="G713">
        <v>0</v>
      </c>
      <c r="H713" s="241">
        <v>0</v>
      </c>
      <c r="I713">
        <v>0</v>
      </c>
      <c r="J713" s="49">
        <v>288</v>
      </c>
      <c r="K713" s="49">
        <v>94.14</v>
      </c>
      <c r="L713" s="278"/>
      <c r="M713" s="86"/>
      <c r="N713" s="86"/>
      <c r="O713" s="86"/>
      <c r="P713" s="86"/>
      <c r="Q713" s="86"/>
      <c r="R713" s="86"/>
      <c r="S713" s="86"/>
      <c r="T713" s="86"/>
    </row>
    <row r="714" spans="2:20" ht="12.75">
      <c r="B714" s="79">
        <v>2009</v>
      </c>
      <c r="C714">
        <v>183</v>
      </c>
      <c r="D714" s="49">
        <v>119</v>
      </c>
      <c r="E714" s="190">
        <v>40.4</v>
      </c>
      <c r="F714" s="51">
        <v>339</v>
      </c>
      <c r="G714">
        <v>0</v>
      </c>
      <c r="H714" s="241">
        <v>0</v>
      </c>
      <c r="I714">
        <v>0</v>
      </c>
      <c r="J714" s="49">
        <v>119</v>
      </c>
      <c r="K714" s="49">
        <v>40.4</v>
      </c>
      <c r="L714" s="278"/>
      <c r="M714" s="86"/>
      <c r="N714" s="86"/>
      <c r="O714" s="86"/>
      <c r="P714" s="86"/>
      <c r="Q714" s="86"/>
      <c r="R714" s="86"/>
      <c r="S714" s="86"/>
      <c r="T714" s="86"/>
    </row>
    <row r="715" spans="2:20" ht="12" customHeight="1">
      <c r="B715" s="191">
        <v>2010</v>
      </c>
      <c r="C715" s="24">
        <v>244</v>
      </c>
      <c r="D715" s="24">
        <v>66</v>
      </c>
      <c r="E715" s="195">
        <v>22.44</v>
      </c>
      <c r="F715" s="24">
        <v>340</v>
      </c>
      <c r="G715" s="4">
        <v>0</v>
      </c>
      <c r="H715" s="242">
        <v>0</v>
      </c>
      <c r="I715" s="4">
        <v>0</v>
      </c>
      <c r="J715" s="187">
        <v>66</v>
      </c>
      <c r="K715" s="187">
        <v>22.44</v>
      </c>
      <c r="L715" s="86"/>
      <c r="M715" s="86"/>
      <c r="N715" s="86"/>
      <c r="O715" s="86"/>
      <c r="P715" s="86"/>
      <c r="Q715" s="86"/>
      <c r="R715" s="86"/>
      <c r="S715" s="86"/>
      <c r="T715" s="86"/>
    </row>
    <row r="717" ht="12.75">
      <c r="B717" s="125" t="s">
        <v>109</v>
      </c>
    </row>
    <row r="718" spans="2:11" ht="12.75">
      <c r="B718" s="92"/>
      <c r="C718" s="93"/>
      <c r="D718" s="93"/>
      <c r="E718" s="93"/>
      <c r="F718" s="93"/>
      <c r="G718" s="93"/>
      <c r="H718" s="93"/>
      <c r="I718" s="93"/>
      <c r="J718" s="88"/>
      <c r="K718" s="88"/>
    </row>
    <row r="719" spans="2:11" ht="12.75">
      <c r="B719" s="95" t="s">
        <v>2</v>
      </c>
      <c r="C719" s="103" t="s">
        <v>8</v>
      </c>
      <c r="D719" s="104" t="s">
        <v>54</v>
      </c>
      <c r="E719" s="105"/>
      <c r="F719" s="104" t="s">
        <v>55</v>
      </c>
      <c r="G719" s="105"/>
      <c r="H719" s="104" t="s">
        <v>31</v>
      </c>
      <c r="I719" s="105"/>
      <c r="J719" s="110"/>
      <c r="K719" s="88"/>
    </row>
    <row r="720" spans="2:10" ht="12.75">
      <c r="B720" s="78"/>
      <c r="C720" s="109" t="s">
        <v>26</v>
      </c>
      <c r="D720" s="111" t="s">
        <v>17</v>
      </c>
      <c r="E720" s="110" t="s">
        <v>18</v>
      </c>
      <c r="F720" s="110" t="s">
        <v>20</v>
      </c>
      <c r="G720" s="111" t="s">
        <v>18</v>
      </c>
      <c r="H720" s="109" t="s">
        <v>22</v>
      </c>
      <c r="I720" s="112" t="s">
        <v>9</v>
      </c>
      <c r="J720" s="110"/>
    </row>
    <row r="721" spans="2:10" ht="12.75">
      <c r="B721" s="99"/>
      <c r="C721" s="114" t="s">
        <v>96</v>
      </c>
      <c r="D721" s="114" t="s">
        <v>96</v>
      </c>
      <c r="E721" s="114"/>
      <c r="F721" s="114" t="s">
        <v>96</v>
      </c>
      <c r="G721" s="114"/>
      <c r="H721" s="114" t="s">
        <v>96</v>
      </c>
      <c r="I721" s="115"/>
      <c r="J721" s="110"/>
    </row>
    <row r="722" spans="2:18" ht="12.75">
      <c r="B722" s="79">
        <v>1989</v>
      </c>
      <c r="C722" s="101">
        <v>3017.041</v>
      </c>
      <c r="D722" s="101">
        <v>2088.461</v>
      </c>
      <c r="E722" s="135" t="s">
        <v>53</v>
      </c>
      <c r="F722" s="101">
        <v>1145.196</v>
      </c>
      <c r="G722" s="135" t="s">
        <v>53</v>
      </c>
      <c r="H722" s="101">
        <v>3233.657</v>
      </c>
      <c r="I722" s="135" t="s">
        <v>53</v>
      </c>
      <c r="J722" s="110"/>
      <c r="K722" s="86"/>
      <c r="L722" s="86"/>
      <c r="M722" s="86"/>
      <c r="N722" s="86"/>
      <c r="O722" s="86"/>
      <c r="P722" s="86"/>
      <c r="Q722" s="86"/>
      <c r="R722" s="86"/>
    </row>
    <row r="723" spans="2:18" ht="12.75">
      <c r="B723" s="79">
        <v>1990</v>
      </c>
      <c r="C723" s="101">
        <v>3222.787</v>
      </c>
      <c r="D723" s="101">
        <v>1493.908</v>
      </c>
      <c r="E723" s="135" t="s">
        <v>53</v>
      </c>
      <c r="F723" s="101">
        <v>1073.727</v>
      </c>
      <c r="G723" s="135" t="s">
        <v>53</v>
      </c>
      <c r="H723" s="101">
        <v>2567.635</v>
      </c>
      <c r="I723" s="135" t="s">
        <v>53</v>
      </c>
      <c r="J723" s="110"/>
      <c r="K723" s="86"/>
      <c r="L723" s="86"/>
      <c r="M723" s="86"/>
      <c r="N723" s="86"/>
      <c r="O723" s="86"/>
      <c r="P723" s="86"/>
      <c r="Q723" s="86"/>
      <c r="R723" s="86"/>
    </row>
    <row r="724" spans="2:18" ht="12.75">
      <c r="B724" s="79">
        <v>1991</v>
      </c>
      <c r="C724" s="101">
        <v>3268.355</v>
      </c>
      <c r="D724" s="101">
        <v>1401.173</v>
      </c>
      <c r="E724" s="135" t="s">
        <v>53</v>
      </c>
      <c r="F724" s="101">
        <v>1240.236</v>
      </c>
      <c r="G724" s="135" t="s">
        <v>53</v>
      </c>
      <c r="H724" s="101">
        <v>2641.409</v>
      </c>
      <c r="I724" s="135" t="s">
        <v>53</v>
      </c>
      <c r="J724" s="110"/>
      <c r="K724" s="86"/>
      <c r="L724" s="86"/>
      <c r="M724" s="86"/>
      <c r="N724" s="86"/>
      <c r="O724" s="86"/>
      <c r="P724" s="86"/>
      <c r="Q724" s="86"/>
      <c r="R724" s="86"/>
    </row>
    <row r="725" spans="2:18" ht="12.75">
      <c r="B725" s="79">
        <v>1992</v>
      </c>
      <c r="C725" s="101">
        <v>3073.754</v>
      </c>
      <c r="D725" s="101">
        <v>1408.237</v>
      </c>
      <c r="E725" s="135" t="s">
        <v>53</v>
      </c>
      <c r="F725" s="101">
        <v>1305.209</v>
      </c>
      <c r="G725" s="135" t="s">
        <v>53</v>
      </c>
      <c r="H725" s="101">
        <v>2713.446</v>
      </c>
      <c r="I725" s="135" t="s">
        <v>53</v>
      </c>
      <c r="J725" s="110"/>
      <c r="K725" s="86"/>
      <c r="L725" s="86"/>
      <c r="M725" s="86"/>
      <c r="N725" s="86"/>
      <c r="O725" s="86"/>
      <c r="P725" s="86"/>
      <c r="Q725" s="86"/>
      <c r="R725" s="86"/>
    </row>
    <row r="726" spans="2:18" ht="12.75">
      <c r="B726" s="79">
        <v>1993</v>
      </c>
      <c r="C726" s="101">
        <v>2398.315</v>
      </c>
      <c r="D726" s="101">
        <v>1469.187</v>
      </c>
      <c r="E726" s="135" t="s">
        <v>53</v>
      </c>
      <c r="F726" s="101">
        <v>1158.647</v>
      </c>
      <c r="G726" s="135" t="s">
        <v>53</v>
      </c>
      <c r="H726" s="101">
        <v>2627.834</v>
      </c>
      <c r="I726" s="135" t="s">
        <v>53</v>
      </c>
      <c r="J726" s="110"/>
      <c r="K726" s="86"/>
      <c r="L726" s="86"/>
      <c r="M726" s="86"/>
      <c r="N726" s="86"/>
      <c r="O726" s="86"/>
      <c r="P726" s="86"/>
      <c r="Q726" s="86"/>
      <c r="R726" s="86"/>
    </row>
    <row r="727" spans="2:18" ht="12.75">
      <c r="B727" s="79">
        <v>1994</v>
      </c>
      <c r="C727" s="101">
        <v>2701.092</v>
      </c>
      <c r="D727" s="101">
        <v>1449.505</v>
      </c>
      <c r="E727" s="135" t="s">
        <v>53</v>
      </c>
      <c r="F727" s="101">
        <v>1267.064</v>
      </c>
      <c r="G727" s="135" t="s">
        <v>53</v>
      </c>
      <c r="H727" s="101">
        <v>2716.569</v>
      </c>
      <c r="I727" s="135" t="s">
        <v>53</v>
      </c>
      <c r="J727" s="110"/>
      <c r="K727" s="86"/>
      <c r="L727" s="86"/>
      <c r="M727" s="86"/>
      <c r="N727" s="86"/>
      <c r="O727" s="86"/>
      <c r="P727" s="86"/>
      <c r="Q727" s="86"/>
      <c r="R727" s="86"/>
    </row>
    <row r="728" spans="2:18" ht="12.75">
      <c r="B728" s="79">
        <v>1995</v>
      </c>
      <c r="C728" s="101">
        <v>2839.922</v>
      </c>
      <c r="D728" s="101">
        <v>1869.099</v>
      </c>
      <c r="E728" s="135" t="s">
        <v>53</v>
      </c>
      <c r="F728" s="101">
        <v>1408.447</v>
      </c>
      <c r="G728" s="135" t="s">
        <v>53</v>
      </c>
      <c r="H728" s="101">
        <v>3277.546</v>
      </c>
      <c r="I728" s="135" t="s">
        <v>53</v>
      </c>
      <c r="J728" s="110"/>
      <c r="K728" s="86"/>
      <c r="L728" s="86"/>
      <c r="M728" s="86"/>
      <c r="N728" s="86"/>
      <c r="O728" s="86"/>
      <c r="P728" s="86"/>
      <c r="Q728" s="86"/>
      <c r="R728" s="86"/>
    </row>
    <row r="729" spans="2:18" ht="12.75">
      <c r="B729" s="79">
        <v>1996</v>
      </c>
      <c r="C729" s="101">
        <v>2661.603</v>
      </c>
      <c r="D729" s="101">
        <v>1902.073</v>
      </c>
      <c r="E729" s="135" t="s">
        <v>53</v>
      </c>
      <c r="F729" s="101">
        <v>956.368</v>
      </c>
      <c r="G729" s="135" t="s">
        <v>53</v>
      </c>
      <c r="H729" s="101">
        <v>2858.441</v>
      </c>
      <c r="I729" s="135" t="s">
        <v>53</v>
      </c>
      <c r="J729" s="110"/>
      <c r="K729" s="86"/>
      <c r="L729" s="86"/>
      <c r="M729" s="86"/>
      <c r="N729" s="86"/>
      <c r="O729" s="86"/>
      <c r="P729" s="86"/>
      <c r="Q729" s="86"/>
      <c r="R729" s="86"/>
    </row>
    <row r="730" spans="2:18" ht="12.75">
      <c r="B730" s="79">
        <v>1997</v>
      </c>
      <c r="C730" s="101">
        <v>2752.594</v>
      </c>
      <c r="D730" s="101">
        <v>2000.069</v>
      </c>
      <c r="E730" s="136" t="s">
        <v>53</v>
      </c>
      <c r="F730" s="101">
        <v>904.001</v>
      </c>
      <c r="G730" s="136" t="s">
        <v>53</v>
      </c>
      <c r="H730" s="101">
        <v>2904.07</v>
      </c>
      <c r="I730" s="135" t="s">
        <v>53</v>
      </c>
      <c r="J730" s="110"/>
      <c r="K730" s="86"/>
      <c r="L730" s="86"/>
      <c r="M730" s="86"/>
      <c r="N730" s="86"/>
      <c r="O730" s="86"/>
      <c r="P730" s="86"/>
      <c r="Q730" s="86"/>
      <c r="R730" s="86"/>
    </row>
    <row r="731" spans="2:18" ht="12.75">
      <c r="B731" s="79">
        <v>1998</v>
      </c>
      <c r="C731" s="101">
        <v>2958.786</v>
      </c>
      <c r="D731" s="101">
        <v>2257.617</v>
      </c>
      <c r="E731" s="136" t="s">
        <v>53</v>
      </c>
      <c r="F731" s="101">
        <v>846.914</v>
      </c>
      <c r="G731" s="136" t="s">
        <v>53</v>
      </c>
      <c r="H731" s="101">
        <v>3104.531</v>
      </c>
      <c r="I731" s="135" t="s">
        <v>53</v>
      </c>
      <c r="J731" s="110"/>
      <c r="K731" s="86"/>
      <c r="L731" s="86"/>
      <c r="M731" s="86"/>
      <c r="N731" s="86"/>
      <c r="O731" s="86"/>
      <c r="P731" s="86"/>
      <c r="Q731" s="86"/>
      <c r="R731" s="86"/>
    </row>
    <row r="732" spans="2:18" ht="12.75">
      <c r="B732" s="79">
        <v>1999</v>
      </c>
      <c r="C732" s="101">
        <v>2956.806</v>
      </c>
      <c r="D732" s="101">
        <v>2520.764</v>
      </c>
      <c r="E732" s="136" t="s">
        <v>53</v>
      </c>
      <c r="F732" s="101">
        <v>993.587</v>
      </c>
      <c r="G732" s="136" t="s">
        <v>53</v>
      </c>
      <c r="H732" s="101">
        <v>3514.351</v>
      </c>
      <c r="I732" s="135" t="s">
        <v>53</v>
      </c>
      <c r="J732" s="110"/>
      <c r="K732" s="86"/>
      <c r="L732" s="86"/>
      <c r="M732" s="86"/>
      <c r="N732" s="86"/>
      <c r="O732" s="86"/>
      <c r="P732" s="86"/>
      <c r="Q732" s="86"/>
      <c r="R732" s="86"/>
    </row>
    <row r="733" spans="2:18" ht="12.75">
      <c r="B733" s="79">
        <v>2000</v>
      </c>
      <c r="C733" s="101">
        <v>2796.225</v>
      </c>
      <c r="D733" s="101">
        <v>2417.439</v>
      </c>
      <c r="E733" s="136" t="s">
        <v>53</v>
      </c>
      <c r="F733" s="101">
        <v>779.019</v>
      </c>
      <c r="G733" s="136" t="s">
        <v>53</v>
      </c>
      <c r="H733" s="101">
        <v>3196.458</v>
      </c>
      <c r="I733" s="135" t="s">
        <v>53</v>
      </c>
      <c r="J733" s="110"/>
      <c r="K733" s="86"/>
      <c r="L733" s="86"/>
      <c r="M733" s="86"/>
      <c r="N733" s="86"/>
      <c r="O733" s="86"/>
      <c r="P733" s="86"/>
      <c r="Q733" s="86"/>
      <c r="R733" s="86"/>
    </row>
    <row r="734" spans="2:18" ht="12.75">
      <c r="B734" s="79">
        <v>2001</v>
      </c>
      <c r="C734" s="190">
        <v>2419.941</v>
      </c>
      <c r="D734" s="49">
        <v>2591.185</v>
      </c>
      <c r="E734" s="2" t="s">
        <v>71</v>
      </c>
      <c r="F734" s="49">
        <v>555.357</v>
      </c>
      <c r="G734" s="2" t="s">
        <v>71</v>
      </c>
      <c r="H734" s="49">
        <v>3146.542</v>
      </c>
      <c r="I734" s="52" t="s">
        <v>71</v>
      </c>
      <c r="J734" s="172"/>
      <c r="K734" s="86"/>
      <c r="L734" s="86"/>
      <c r="M734" s="86"/>
      <c r="N734" s="86"/>
      <c r="O734" s="86"/>
      <c r="P734" s="86"/>
      <c r="Q734" s="86"/>
      <c r="R734" s="86"/>
    </row>
    <row r="735" spans="2:18" ht="12.75">
      <c r="B735" s="79">
        <v>2002</v>
      </c>
      <c r="C735" s="190">
        <v>2803.265</v>
      </c>
      <c r="D735" s="49">
        <v>2532.327</v>
      </c>
      <c r="E735" s="2" t="s">
        <v>71</v>
      </c>
      <c r="F735" s="49">
        <v>349.658</v>
      </c>
      <c r="G735" s="2" t="s">
        <v>71</v>
      </c>
      <c r="H735" s="49">
        <v>2881.985</v>
      </c>
      <c r="I735" s="52" t="s">
        <v>71</v>
      </c>
      <c r="J735" s="172"/>
      <c r="K735" s="86"/>
      <c r="L735" s="86"/>
      <c r="M735" s="86"/>
      <c r="N735" s="86"/>
      <c r="O735" s="86"/>
      <c r="P735" s="86"/>
      <c r="Q735" s="86"/>
      <c r="R735" s="86"/>
    </row>
    <row r="736" spans="2:18" ht="12.75">
      <c r="B736" s="79">
        <v>2003</v>
      </c>
      <c r="C736" s="190">
        <v>2642.97</v>
      </c>
      <c r="D736" s="49">
        <v>2664.947</v>
      </c>
      <c r="E736" s="2" t="s">
        <v>71</v>
      </c>
      <c r="F736" s="49">
        <v>249.697</v>
      </c>
      <c r="G736" s="2" t="s">
        <v>71</v>
      </c>
      <c r="H736" s="49">
        <v>2914.644</v>
      </c>
      <c r="I736" s="52" t="s">
        <v>71</v>
      </c>
      <c r="J736" s="172"/>
      <c r="K736" s="86"/>
      <c r="L736" s="86"/>
      <c r="M736" s="86"/>
      <c r="N736" s="86"/>
      <c r="O736" s="86"/>
      <c r="P736" s="86"/>
      <c r="Q736" s="86"/>
      <c r="R736" s="86"/>
    </row>
    <row r="737" spans="2:18" ht="12.75">
      <c r="B737" s="79">
        <v>2004</v>
      </c>
      <c r="C737" s="190">
        <v>2735.15</v>
      </c>
      <c r="D737" s="49">
        <v>2484.39</v>
      </c>
      <c r="E737" s="2" t="s">
        <v>71</v>
      </c>
      <c r="F737" s="49">
        <v>267.65</v>
      </c>
      <c r="G737" s="2" t="s">
        <v>71</v>
      </c>
      <c r="H737" s="49">
        <v>2752.05</v>
      </c>
      <c r="I737" s="52" t="s">
        <v>71</v>
      </c>
      <c r="J737" s="172"/>
      <c r="K737" s="86"/>
      <c r="L737" s="86"/>
      <c r="M737" s="86"/>
      <c r="N737" s="86"/>
      <c r="O737" s="86"/>
      <c r="P737" s="86"/>
      <c r="Q737" s="86"/>
      <c r="R737" s="86"/>
    </row>
    <row r="738" spans="2:18" ht="12.75">
      <c r="B738" s="79">
        <v>2005</v>
      </c>
      <c r="C738" s="190">
        <v>2576.885</v>
      </c>
      <c r="D738" s="49">
        <v>2497.83</v>
      </c>
      <c r="E738" s="2" t="s">
        <v>71</v>
      </c>
      <c r="F738" s="49">
        <v>90.626</v>
      </c>
      <c r="G738" s="2" t="s">
        <v>71</v>
      </c>
      <c r="H738" s="49">
        <v>2588.456</v>
      </c>
      <c r="I738" s="52" t="s">
        <v>71</v>
      </c>
      <c r="J738" s="172"/>
      <c r="K738" s="86"/>
      <c r="L738" s="86"/>
      <c r="M738" s="86"/>
      <c r="N738" s="86"/>
      <c r="O738" s="86"/>
      <c r="P738" s="86"/>
      <c r="Q738" s="86"/>
      <c r="R738" s="86"/>
    </row>
    <row r="739" spans="2:18" ht="12.75">
      <c r="B739" s="79">
        <v>2006</v>
      </c>
      <c r="C739" s="190">
        <v>2628.714</v>
      </c>
      <c r="D739" s="49">
        <v>2251.996</v>
      </c>
      <c r="E739" s="2" t="s">
        <v>71</v>
      </c>
      <c r="F739" s="237">
        <v>0</v>
      </c>
      <c r="G739" s="2" t="s">
        <v>71</v>
      </c>
      <c r="H739" s="49">
        <v>2251.996</v>
      </c>
      <c r="I739" s="52" t="s">
        <v>71</v>
      </c>
      <c r="J739" s="172"/>
      <c r="K739" s="86"/>
      <c r="L739" s="86"/>
      <c r="M739" s="86"/>
      <c r="N739" s="86"/>
      <c r="O739" s="86"/>
      <c r="P739" s="86"/>
      <c r="Q739" s="86"/>
      <c r="R739" s="86"/>
    </row>
    <row r="740" spans="2:18" ht="12.75">
      <c r="B740" s="79">
        <v>2007</v>
      </c>
      <c r="C740" s="190">
        <v>2555.723</v>
      </c>
      <c r="D740" s="49">
        <v>2523.087</v>
      </c>
      <c r="E740" s="2" t="s">
        <v>71</v>
      </c>
      <c r="F740" s="237">
        <v>0.036</v>
      </c>
      <c r="G740" s="2" t="s">
        <v>71</v>
      </c>
      <c r="H740" s="49">
        <v>2523.123</v>
      </c>
      <c r="I740" s="52" t="s">
        <v>71</v>
      </c>
      <c r="J740" s="172"/>
      <c r="K740" s="86"/>
      <c r="L740" s="86"/>
      <c r="M740" s="86"/>
      <c r="N740" s="86"/>
      <c r="O740" s="86"/>
      <c r="P740" s="86"/>
      <c r="Q740" s="86"/>
      <c r="R740" s="86"/>
    </row>
    <row r="741" spans="2:18" ht="12.75">
      <c r="B741" s="79">
        <v>2008</v>
      </c>
      <c r="C741" s="190">
        <v>2286.794</v>
      </c>
      <c r="D741" s="49">
        <v>2687.287</v>
      </c>
      <c r="E741" s="2" t="s">
        <v>71</v>
      </c>
      <c r="F741" s="237">
        <v>0.036</v>
      </c>
      <c r="G741" s="2" t="s">
        <v>71</v>
      </c>
      <c r="H741" s="49">
        <v>2286.794</v>
      </c>
      <c r="I741" s="52" t="s">
        <v>71</v>
      </c>
      <c r="J741" s="172"/>
      <c r="K741" s="86"/>
      <c r="L741" s="86"/>
      <c r="M741" s="86"/>
      <c r="N741" s="86"/>
      <c r="O741" s="86"/>
      <c r="P741" s="86"/>
      <c r="Q741" s="86"/>
      <c r="R741" s="86"/>
    </row>
    <row r="742" spans="2:18" ht="12.75">
      <c r="B742" s="79">
        <v>2009</v>
      </c>
      <c r="C742" s="190">
        <v>2237.128</v>
      </c>
      <c r="D742" s="49">
        <v>2268.258</v>
      </c>
      <c r="E742" s="2" t="s">
        <v>71</v>
      </c>
      <c r="F742" s="237">
        <v>0</v>
      </c>
      <c r="G742" s="2" t="s">
        <v>71</v>
      </c>
      <c r="H742" s="49">
        <v>2268.258</v>
      </c>
      <c r="I742" s="52" t="s">
        <v>71</v>
      </c>
      <c r="J742" s="172"/>
      <c r="K742" s="86"/>
      <c r="L742" s="86"/>
      <c r="M742" s="86"/>
      <c r="N742" s="86"/>
      <c r="O742" s="86"/>
      <c r="P742" s="86"/>
      <c r="Q742" s="86"/>
      <c r="R742" s="86"/>
    </row>
    <row r="743" spans="2:18" ht="12.75">
      <c r="B743" s="191">
        <v>2010</v>
      </c>
      <c r="C743" s="242">
        <v>2493.904</v>
      </c>
      <c r="D743" s="242">
        <v>1880.058</v>
      </c>
      <c r="E743" s="310" t="s">
        <v>71</v>
      </c>
      <c r="F743" s="242">
        <v>25.02</v>
      </c>
      <c r="G743" s="310" t="s">
        <v>71</v>
      </c>
      <c r="H743" s="242">
        <v>1905.078</v>
      </c>
      <c r="I743" s="310" t="s">
        <v>71</v>
      </c>
      <c r="J743" s="172"/>
      <c r="K743" s="86"/>
      <c r="L743" s="86"/>
      <c r="M743" s="86"/>
      <c r="N743" s="86"/>
      <c r="O743" s="86"/>
      <c r="P743" s="86"/>
      <c r="Q743" s="86"/>
      <c r="R743" s="86"/>
    </row>
    <row r="744" spans="4:8" ht="12.75">
      <c r="D744" s="173"/>
      <c r="F744" s="173"/>
      <c r="H744" s="173"/>
    </row>
    <row r="745" ht="12.75">
      <c r="B745" s="125" t="s">
        <v>110</v>
      </c>
    </row>
    <row r="746" spans="2:11" ht="12.75">
      <c r="B746" s="92"/>
      <c r="C746" s="93"/>
      <c r="D746" s="93"/>
      <c r="E746" s="93"/>
      <c r="F746" s="93"/>
      <c r="G746" s="93"/>
      <c r="H746" s="93"/>
      <c r="I746" s="93"/>
      <c r="J746" s="88"/>
      <c r="K746" s="88"/>
    </row>
    <row r="747" spans="2:19" ht="12.75">
      <c r="B747" s="95" t="s">
        <v>2</v>
      </c>
      <c r="C747" s="103" t="s">
        <v>8</v>
      </c>
      <c r="D747" s="104" t="s">
        <v>54</v>
      </c>
      <c r="E747" s="105"/>
      <c r="F747" s="104" t="s">
        <v>55</v>
      </c>
      <c r="G747" s="105"/>
      <c r="H747" s="104" t="s">
        <v>31</v>
      </c>
      <c r="I747" s="105"/>
      <c r="J747" s="110"/>
      <c r="K747" s="88"/>
      <c r="L747" s="107"/>
      <c r="M747" s="108"/>
      <c r="P747" s="108"/>
      <c r="S747" s="108"/>
    </row>
    <row r="748" spans="2:20" ht="12.75">
      <c r="B748" s="78"/>
      <c r="C748" s="109" t="s">
        <v>26</v>
      </c>
      <c r="D748" s="111" t="s">
        <v>17</v>
      </c>
      <c r="E748" s="110" t="s">
        <v>18</v>
      </c>
      <c r="F748" s="110" t="s">
        <v>20</v>
      </c>
      <c r="G748" s="111" t="s">
        <v>18</v>
      </c>
      <c r="H748" s="109" t="s">
        <v>22</v>
      </c>
      <c r="I748" s="112" t="s">
        <v>9</v>
      </c>
      <c r="L748" s="107"/>
      <c r="M748" s="98"/>
      <c r="Q748" s="98"/>
      <c r="S748" s="107"/>
      <c r="T748" s="98"/>
    </row>
    <row r="749" spans="2:20" ht="12.75">
      <c r="B749" s="99"/>
      <c r="C749" s="114" t="s">
        <v>32</v>
      </c>
      <c r="D749" s="114" t="s">
        <v>32</v>
      </c>
      <c r="E749" s="114" t="s">
        <v>23</v>
      </c>
      <c r="F749" s="114" t="s">
        <v>32</v>
      </c>
      <c r="G749" s="114" t="s">
        <v>23</v>
      </c>
      <c r="H749" s="114" t="s">
        <v>32</v>
      </c>
      <c r="I749" s="115" t="s">
        <v>23</v>
      </c>
      <c r="L749" s="98"/>
      <c r="M749" s="98"/>
      <c r="N749" s="98"/>
      <c r="O749" s="98"/>
      <c r="P749" s="98"/>
      <c r="Q749" s="98"/>
      <c r="R749" s="98"/>
      <c r="S749" s="98"/>
      <c r="T749" s="98"/>
    </row>
    <row r="750" spans="2:9" ht="12.75">
      <c r="B750" s="79">
        <v>1989</v>
      </c>
      <c r="C750" s="101">
        <v>3942</v>
      </c>
      <c r="D750" s="135" t="s">
        <v>53</v>
      </c>
      <c r="E750" s="110">
        <v>720.943</v>
      </c>
      <c r="F750" s="135" t="s">
        <v>53</v>
      </c>
      <c r="G750" s="110">
        <v>2350.54</v>
      </c>
      <c r="H750" s="135" t="s">
        <v>53</v>
      </c>
      <c r="I750" s="101">
        <v>3071.483</v>
      </c>
    </row>
    <row r="751" spans="2:9" ht="12.75">
      <c r="B751" s="79">
        <v>1990</v>
      </c>
      <c r="C751" s="101">
        <v>2759</v>
      </c>
      <c r="D751" s="135" t="s">
        <v>53</v>
      </c>
      <c r="E751" s="110">
        <v>1228.797</v>
      </c>
      <c r="F751" s="135" t="s">
        <v>53</v>
      </c>
      <c r="G751" s="110">
        <v>2613.926</v>
      </c>
      <c r="H751" s="135" t="s">
        <v>53</v>
      </c>
      <c r="I751" s="101">
        <v>3842.723</v>
      </c>
    </row>
    <row r="752" spans="2:9" ht="12.75">
      <c r="B752" s="79">
        <v>1991</v>
      </c>
      <c r="C752" s="101">
        <v>4448</v>
      </c>
      <c r="D752" s="135" t="s">
        <v>53</v>
      </c>
      <c r="E752" s="110">
        <v>1219.322</v>
      </c>
      <c r="F752" s="135" t="s">
        <v>53</v>
      </c>
      <c r="G752" s="110">
        <v>4315.644</v>
      </c>
      <c r="H752" s="135" t="s">
        <v>53</v>
      </c>
      <c r="I752" s="101">
        <v>5534.966</v>
      </c>
    </row>
    <row r="753" spans="2:9" ht="12.75">
      <c r="B753" s="79">
        <v>1992</v>
      </c>
      <c r="C753" s="101">
        <v>3053</v>
      </c>
      <c r="D753" s="135" t="s">
        <v>53</v>
      </c>
      <c r="E753" s="110">
        <v>2557.942</v>
      </c>
      <c r="F753" s="135" t="s">
        <v>53</v>
      </c>
      <c r="G753" s="110">
        <v>6355.963</v>
      </c>
      <c r="H753" s="135" t="s">
        <v>53</v>
      </c>
      <c r="I753" s="101">
        <v>8913.905</v>
      </c>
    </row>
    <row r="754" spans="2:9" ht="12.75">
      <c r="B754" s="79">
        <v>1993</v>
      </c>
      <c r="C754" s="101">
        <v>4287</v>
      </c>
      <c r="D754" s="135" t="s">
        <v>53</v>
      </c>
      <c r="E754" s="110">
        <v>3384.711</v>
      </c>
      <c r="F754" s="135" t="s">
        <v>53</v>
      </c>
      <c r="G754" s="110">
        <v>11139.788</v>
      </c>
      <c r="H754" s="135" t="s">
        <v>53</v>
      </c>
      <c r="I754" s="101">
        <v>14524.499</v>
      </c>
    </row>
    <row r="755" spans="2:9" ht="12.75">
      <c r="B755" s="79">
        <v>1994</v>
      </c>
      <c r="C755" s="101">
        <v>14117</v>
      </c>
      <c r="D755" s="135" t="s">
        <v>53</v>
      </c>
      <c r="E755" s="110">
        <v>3239.408</v>
      </c>
      <c r="F755" s="135" t="s">
        <v>53</v>
      </c>
      <c r="G755" s="110">
        <v>14070.525</v>
      </c>
      <c r="H755" s="135" t="s">
        <v>53</v>
      </c>
      <c r="I755" s="101">
        <v>17309.933</v>
      </c>
    </row>
    <row r="756" spans="2:9" ht="12.75">
      <c r="B756" s="79">
        <v>1995</v>
      </c>
      <c r="C756" s="101">
        <v>12187</v>
      </c>
      <c r="D756" s="135" t="s">
        <v>53</v>
      </c>
      <c r="E756" s="110">
        <v>10129.385</v>
      </c>
      <c r="F756" s="135" t="s">
        <v>53</v>
      </c>
      <c r="G756" s="110">
        <v>14768.069</v>
      </c>
      <c r="H756" s="135" t="s">
        <v>53</v>
      </c>
      <c r="I756" s="101">
        <v>24897.454</v>
      </c>
    </row>
    <row r="757" spans="2:9" ht="12.75">
      <c r="B757" s="79">
        <v>1996</v>
      </c>
      <c r="C757" s="101">
        <v>8837</v>
      </c>
      <c r="D757" s="135" t="s">
        <v>53</v>
      </c>
      <c r="E757" s="110">
        <v>7255.785</v>
      </c>
      <c r="F757" s="135" t="s">
        <v>53</v>
      </c>
      <c r="G757" s="110">
        <v>9458.367</v>
      </c>
      <c r="H757" s="135" t="s">
        <v>53</v>
      </c>
      <c r="I757" s="101">
        <v>16714.152</v>
      </c>
    </row>
    <row r="758" spans="2:9" ht="12.75">
      <c r="B758" s="79">
        <v>1997</v>
      </c>
      <c r="C758" s="101">
        <v>10610</v>
      </c>
      <c r="D758" s="136" t="s">
        <v>53</v>
      </c>
      <c r="E758" s="110">
        <v>7734.12</v>
      </c>
      <c r="F758" s="136" t="s">
        <v>53</v>
      </c>
      <c r="G758" s="110">
        <v>11519.849</v>
      </c>
      <c r="H758" s="136" t="s">
        <v>53</v>
      </c>
      <c r="I758" s="101">
        <v>19253.969</v>
      </c>
    </row>
    <row r="759" spans="2:17" ht="12.75">
      <c r="B759" s="79">
        <v>1998</v>
      </c>
      <c r="C759" s="101">
        <v>11500</v>
      </c>
      <c r="D759" s="136" t="s">
        <v>53</v>
      </c>
      <c r="E759" s="110">
        <v>8598.813</v>
      </c>
      <c r="F759" s="136" t="s">
        <v>53</v>
      </c>
      <c r="G759" s="110">
        <v>11678.866</v>
      </c>
      <c r="H759" s="136" t="s">
        <v>53</v>
      </c>
      <c r="I759" s="101">
        <v>20277.679</v>
      </c>
      <c r="K759" s="86"/>
      <c r="L759" s="86"/>
      <c r="M759" s="86"/>
      <c r="N759" s="86"/>
      <c r="O759" s="86"/>
      <c r="P759" s="86"/>
      <c r="Q759" s="86"/>
    </row>
    <row r="760" spans="2:17" ht="12.75">
      <c r="B760" s="79">
        <v>1999</v>
      </c>
      <c r="C760" s="101">
        <v>13277</v>
      </c>
      <c r="D760" s="136" t="s">
        <v>53</v>
      </c>
      <c r="E760" s="110">
        <v>10399.635</v>
      </c>
      <c r="F760" s="136" t="s">
        <v>53</v>
      </c>
      <c r="G760" s="110">
        <v>16467.6</v>
      </c>
      <c r="H760" s="136" t="s">
        <v>53</v>
      </c>
      <c r="I760" s="101">
        <v>26867.235</v>
      </c>
      <c r="K760" s="86"/>
      <c r="L760" s="86"/>
      <c r="M760" s="86"/>
      <c r="N760" s="86"/>
      <c r="O760" s="86"/>
      <c r="P760" s="86"/>
      <c r="Q760" s="86"/>
    </row>
    <row r="761" spans="2:17" ht="12.75">
      <c r="B761" s="79">
        <v>2000</v>
      </c>
      <c r="C761" s="101">
        <v>11989</v>
      </c>
      <c r="D761" s="136" t="s">
        <v>53</v>
      </c>
      <c r="E761" s="110">
        <v>14388.739</v>
      </c>
      <c r="F761" s="136" t="s">
        <v>53</v>
      </c>
      <c r="G761" s="110">
        <v>25409.37</v>
      </c>
      <c r="H761" s="136" t="s">
        <v>53</v>
      </c>
      <c r="I761" s="101">
        <v>39798.109</v>
      </c>
      <c r="K761" s="86"/>
      <c r="L761" s="86"/>
      <c r="M761" s="86"/>
      <c r="N761" s="86"/>
      <c r="O761" s="86"/>
      <c r="P761" s="86"/>
      <c r="Q761" s="86"/>
    </row>
    <row r="762" spans="2:17" ht="12.75">
      <c r="B762" s="79">
        <v>2001</v>
      </c>
      <c r="C762" s="190">
        <v>14047</v>
      </c>
      <c r="D762" s="136" t="s">
        <v>53</v>
      </c>
      <c r="E762" s="190">
        <v>18098.195</v>
      </c>
      <c r="F762" s="136" t="s">
        <v>53</v>
      </c>
      <c r="G762" s="190">
        <v>18606.86</v>
      </c>
      <c r="H762" s="136" t="s">
        <v>53</v>
      </c>
      <c r="I762" s="49">
        <v>36705.055</v>
      </c>
      <c r="J762" s="86"/>
      <c r="K762" s="86"/>
      <c r="L762" s="86"/>
      <c r="M762" s="86"/>
      <c r="N762" s="86"/>
      <c r="O762" s="86"/>
      <c r="P762" s="86"/>
      <c r="Q762" s="86"/>
    </row>
    <row r="763" spans="2:17" ht="12.75">
      <c r="B763" s="79">
        <v>2002</v>
      </c>
      <c r="C763" s="190">
        <v>15587</v>
      </c>
      <c r="D763" s="136" t="s">
        <v>53</v>
      </c>
      <c r="E763" s="190">
        <v>22964.857</v>
      </c>
      <c r="F763" s="136" t="s">
        <v>53</v>
      </c>
      <c r="G763" s="190">
        <v>14583.728</v>
      </c>
      <c r="H763" s="136" t="s">
        <v>53</v>
      </c>
      <c r="I763" s="49">
        <v>37548.585</v>
      </c>
      <c r="J763" s="86"/>
      <c r="K763" s="86"/>
      <c r="L763" s="86"/>
      <c r="M763" s="86"/>
      <c r="N763" s="86"/>
      <c r="O763" s="86"/>
      <c r="P763" s="86"/>
      <c r="Q763" s="86"/>
    </row>
    <row r="764" spans="2:17" ht="12.75">
      <c r="B764" s="79">
        <v>2003</v>
      </c>
      <c r="C764" s="190">
        <v>14350</v>
      </c>
      <c r="D764" s="136" t="s">
        <v>53</v>
      </c>
      <c r="E764" s="190">
        <v>24541.136</v>
      </c>
      <c r="F764" s="136" t="s">
        <v>53</v>
      </c>
      <c r="G764" s="190">
        <v>8875.511</v>
      </c>
      <c r="H764" s="136" t="s">
        <v>53</v>
      </c>
      <c r="I764" s="49">
        <v>33416.647</v>
      </c>
      <c r="J764" s="86"/>
      <c r="K764" s="86"/>
      <c r="L764" s="86"/>
      <c r="M764" s="86"/>
      <c r="N764" s="86"/>
      <c r="O764" s="86"/>
      <c r="P764" s="86"/>
      <c r="Q764" s="86"/>
    </row>
    <row r="765" spans="2:17" ht="12.75">
      <c r="B765" s="79">
        <v>2004</v>
      </c>
      <c r="C765" s="190">
        <v>28987</v>
      </c>
      <c r="D765" s="136" t="s">
        <v>53</v>
      </c>
      <c r="E765" s="229">
        <v>34824.92</v>
      </c>
      <c r="F765" s="136" t="s">
        <v>53</v>
      </c>
      <c r="G765" s="229">
        <v>11683.43</v>
      </c>
      <c r="H765" s="136" t="s">
        <v>53</v>
      </c>
      <c r="I765" s="231">
        <v>46508.35</v>
      </c>
      <c r="J765" s="86"/>
      <c r="K765" s="86"/>
      <c r="L765" s="86"/>
      <c r="M765" s="86"/>
      <c r="N765" s="86"/>
      <c r="O765" s="86"/>
      <c r="P765" s="86"/>
      <c r="Q765" s="86"/>
    </row>
    <row r="766" spans="2:17" ht="12.75">
      <c r="B766" s="79">
        <v>2005</v>
      </c>
      <c r="C766" s="277">
        <v>60267</v>
      </c>
      <c r="D766" s="136" t="s">
        <v>53</v>
      </c>
      <c r="E766" s="277">
        <v>33804</v>
      </c>
      <c r="F766" s="136" t="s">
        <v>53</v>
      </c>
      <c r="G766" s="277">
        <v>23326</v>
      </c>
      <c r="H766" s="136" t="s">
        <v>53</v>
      </c>
      <c r="I766" s="231">
        <v>57130</v>
      </c>
      <c r="J766" s="86"/>
      <c r="K766" s="86"/>
      <c r="L766" s="86"/>
      <c r="M766" s="86"/>
      <c r="N766" s="86"/>
      <c r="O766" s="86"/>
      <c r="P766" s="86"/>
      <c r="Q766" s="86"/>
    </row>
    <row r="767" spans="2:17" ht="12.75">
      <c r="B767" s="79">
        <v>2006</v>
      </c>
      <c r="C767" s="277">
        <v>74886</v>
      </c>
      <c r="D767" s="136" t="s">
        <v>53</v>
      </c>
      <c r="E767" s="277">
        <v>32360</v>
      </c>
      <c r="F767" s="136" t="s">
        <v>53</v>
      </c>
      <c r="G767" s="277">
        <v>664</v>
      </c>
      <c r="H767" s="136" t="s">
        <v>53</v>
      </c>
      <c r="I767" s="231">
        <v>33024</v>
      </c>
      <c r="J767" s="284"/>
      <c r="K767" s="86"/>
      <c r="L767" s="86"/>
      <c r="M767" s="86"/>
      <c r="N767" s="86"/>
      <c r="O767" s="86"/>
      <c r="P767" s="86"/>
      <c r="Q767" s="86"/>
    </row>
    <row r="768" spans="2:17" ht="12.75">
      <c r="B768" s="79">
        <v>2007</v>
      </c>
      <c r="C768" s="277">
        <v>123573</v>
      </c>
      <c r="D768" s="136" t="s">
        <v>53</v>
      </c>
      <c r="E768" s="277">
        <v>39961.608</v>
      </c>
      <c r="F768" s="136" t="s">
        <v>53</v>
      </c>
      <c r="G768" s="277">
        <v>7482.65</v>
      </c>
      <c r="H768" s="136" t="s">
        <v>53</v>
      </c>
      <c r="I768" s="231">
        <v>47444.258</v>
      </c>
      <c r="J768" s="284"/>
      <c r="K768" s="86"/>
      <c r="L768" s="86"/>
      <c r="M768" s="86"/>
      <c r="N768" s="86"/>
      <c r="O768" s="86"/>
      <c r="P768" s="86"/>
      <c r="Q768" s="86"/>
    </row>
    <row r="769" spans="2:17" ht="12.75">
      <c r="B769" s="79">
        <v>2008</v>
      </c>
      <c r="C769" s="277">
        <v>80704</v>
      </c>
      <c r="D769" s="136" t="s">
        <v>53</v>
      </c>
      <c r="E769" s="277">
        <v>42229.926</v>
      </c>
      <c r="F769" s="136" t="s">
        <v>53</v>
      </c>
      <c r="G769" s="277">
        <v>8438.585</v>
      </c>
      <c r="H769" s="136" t="s">
        <v>53</v>
      </c>
      <c r="I769" s="231">
        <v>50668.511</v>
      </c>
      <c r="J769" s="284"/>
      <c r="K769" s="86"/>
      <c r="L769" s="86"/>
      <c r="M769" s="86"/>
      <c r="N769" s="86"/>
      <c r="O769" s="86"/>
      <c r="P769" s="86"/>
      <c r="Q769" s="86"/>
    </row>
    <row r="770" spans="2:17" ht="12.75">
      <c r="B770" s="79">
        <v>2009</v>
      </c>
      <c r="C770" s="277">
        <v>114889</v>
      </c>
      <c r="D770" s="136" t="s">
        <v>53</v>
      </c>
      <c r="E770" s="277">
        <v>38449.513</v>
      </c>
      <c r="F770" s="136" t="s">
        <v>53</v>
      </c>
      <c r="G770" s="277">
        <v>9795.565</v>
      </c>
      <c r="H770" s="136" t="s">
        <v>53</v>
      </c>
      <c r="I770" s="231">
        <v>48245.078</v>
      </c>
      <c r="J770" s="284"/>
      <c r="K770" s="86"/>
      <c r="L770" s="86"/>
      <c r="M770" s="86"/>
      <c r="N770" s="86"/>
      <c r="O770" s="86"/>
      <c r="P770" s="86"/>
      <c r="Q770" s="86"/>
    </row>
    <row r="771" spans="2:17" ht="12.75">
      <c r="B771" s="191">
        <v>2010</v>
      </c>
      <c r="C771" s="242">
        <v>122511</v>
      </c>
      <c r="D771" s="311" t="s">
        <v>53</v>
      </c>
      <c r="E771" s="242">
        <v>49566.092</v>
      </c>
      <c r="F771" s="311" t="s">
        <v>53</v>
      </c>
      <c r="G771" s="242">
        <v>16762.469</v>
      </c>
      <c r="H771" s="311" t="s">
        <v>53</v>
      </c>
      <c r="I771" s="242">
        <v>66328.561</v>
      </c>
      <c r="J771" s="284"/>
      <c r="K771" s="86"/>
      <c r="L771" s="86"/>
      <c r="M771" s="86"/>
      <c r="N771" s="86"/>
      <c r="O771" s="86"/>
      <c r="P771" s="86"/>
      <c r="Q771" s="86"/>
    </row>
    <row r="772" spans="4:8" ht="12.75">
      <c r="D772" s="173"/>
      <c r="F772" s="173"/>
      <c r="H772" s="173"/>
    </row>
    <row r="773" spans="2:8" ht="12.75">
      <c r="B773" s="125" t="s">
        <v>111</v>
      </c>
      <c r="D773" s="173"/>
      <c r="F773" s="173"/>
      <c r="H773" s="173"/>
    </row>
    <row r="774" spans="2:11" ht="12.75">
      <c r="B774" s="92"/>
      <c r="C774" s="93"/>
      <c r="D774" s="93"/>
      <c r="E774" s="93"/>
      <c r="F774" s="93"/>
      <c r="G774" s="93"/>
      <c r="H774" s="93"/>
      <c r="I774" s="93"/>
      <c r="J774" s="93"/>
      <c r="K774" s="93"/>
    </row>
    <row r="775" spans="2:19" ht="12.75">
      <c r="B775" s="95" t="s">
        <v>2</v>
      </c>
      <c r="C775" s="103" t="s">
        <v>8</v>
      </c>
      <c r="D775" s="104" t="s">
        <v>14</v>
      </c>
      <c r="E775" s="105"/>
      <c r="F775" s="105"/>
      <c r="G775" s="104" t="s">
        <v>15</v>
      </c>
      <c r="H775" s="105"/>
      <c r="I775" s="105"/>
      <c r="J775" s="104" t="s">
        <v>48</v>
      </c>
      <c r="K775" s="106"/>
      <c r="L775" s="107"/>
      <c r="M775" s="108"/>
      <c r="P775" s="108"/>
      <c r="S775" s="108"/>
    </row>
    <row r="776" spans="2:20" ht="12.75">
      <c r="B776" s="78"/>
      <c r="C776" s="109" t="s">
        <v>26</v>
      </c>
      <c r="D776" s="111" t="s">
        <v>17</v>
      </c>
      <c r="E776" s="110" t="s">
        <v>18</v>
      </c>
      <c r="F776" s="110" t="s">
        <v>19</v>
      </c>
      <c r="G776" s="110" t="s">
        <v>20</v>
      </c>
      <c r="H776" s="111" t="s">
        <v>18</v>
      </c>
      <c r="I776" s="110" t="s">
        <v>21</v>
      </c>
      <c r="J776" s="109" t="s">
        <v>22</v>
      </c>
      <c r="K776" s="97" t="s">
        <v>18</v>
      </c>
      <c r="L776" s="107"/>
      <c r="M776" s="98"/>
      <c r="Q776" s="98"/>
      <c r="S776" s="107"/>
      <c r="T776" s="98"/>
    </row>
    <row r="777" spans="2:20" ht="12.75">
      <c r="B777" s="99"/>
      <c r="C777" s="113" t="s">
        <v>96</v>
      </c>
      <c r="D777" s="113" t="s">
        <v>96</v>
      </c>
      <c r="E777" s="115" t="s">
        <v>23</v>
      </c>
      <c r="F777" s="114" t="s">
        <v>36</v>
      </c>
      <c r="G777" s="113" t="s">
        <v>96</v>
      </c>
      <c r="H777" s="114" t="s">
        <v>23</v>
      </c>
      <c r="I777" s="114" t="s">
        <v>36</v>
      </c>
      <c r="J777" s="113" t="s">
        <v>96</v>
      </c>
      <c r="K777" s="115" t="s">
        <v>23</v>
      </c>
      <c r="L777" s="91"/>
      <c r="M777" s="91"/>
      <c r="N777" s="98"/>
      <c r="O777" s="98"/>
      <c r="P777" s="91"/>
      <c r="Q777" s="98"/>
      <c r="R777" s="98"/>
      <c r="S777" s="91"/>
      <c r="T777" s="98"/>
    </row>
    <row r="778" spans="2:11" ht="12.75">
      <c r="B778" s="79">
        <v>1989</v>
      </c>
      <c r="C778" s="116">
        <v>692.391</v>
      </c>
      <c r="D778" s="116">
        <v>706.275</v>
      </c>
      <c r="E778" s="101">
        <v>67006.332</v>
      </c>
      <c r="F778" s="88">
        <v>95</v>
      </c>
      <c r="G778" s="116">
        <v>76.748</v>
      </c>
      <c r="H778" s="101">
        <v>6011.607</v>
      </c>
      <c r="I778" s="88">
        <v>78</v>
      </c>
      <c r="J778" s="126">
        <v>783.023</v>
      </c>
      <c r="K778" s="101">
        <v>73017.939</v>
      </c>
    </row>
    <row r="779" spans="2:11" ht="12.75">
      <c r="B779" s="79">
        <v>1990</v>
      </c>
      <c r="C779" s="116">
        <v>728.11</v>
      </c>
      <c r="D779" s="116">
        <v>748.291</v>
      </c>
      <c r="E779" s="101">
        <v>73585.213</v>
      </c>
      <c r="F779" s="88">
        <v>98</v>
      </c>
      <c r="G779" s="116">
        <v>91.049</v>
      </c>
      <c r="H779" s="101">
        <v>7878.299</v>
      </c>
      <c r="I779" s="88">
        <v>87</v>
      </c>
      <c r="J779" s="126">
        <v>839.34</v>
      </c>
      <c r="K779" s="101">
        <v>81463.512</v>
      </c>
    </row>
    <row r="780" spans="2:11" ht="12.75">
      <c r="B780" s="79">
        <v>1991</v>
      </c>
      <c r="C780" s="116">
        <v>664.624</v>
      </c>
      <c r="D780" s="116">
        <v>719.912</v>
      </c>
      <c r="E780" s="101">
        <v>51325.799</v>
      </c>
      <c r="F780" s="88">
        <v>71</v>
      </c>
      <c r="G780" s="116">
        <v>56.013</v>
      </c>
      <c r="H780" s="101">
        <v>4890.169</v>
      </c>
      <c r="I780" s="88">
        <v>87</v>
      </c>
      <c r="J780" s="126">
        <v>775.925</v>
      </c>
      <c r="K780" s="101">
        <v>56215.968</v>
      </c>
    </row>
    <row r="781" spans="2:11" ht="12.75">
      <c r="B781" s="79">
        <v>1992</v>
      </c>
      <c r="C781" s="116">
        <v>701.991</v>
      </c>
      <c r="D781" s="116">
        <v>771.914</v>
      </c>
      <c r="E781" s="101">
        <v>60078.957</v>
      </c>
      <c r="F781" s="88">
        <v>78</v>
      </c>
      <c r="G781" s="116">
        <v>50.337</v>
      </c>
      <c r="H781" s="101">
        <v>5554.415</v>
      </c>
      <c r="I781" s="88">
        <v>110</v>
      </c>
      <c r="J781" s="126">
        <v>822.251</v>
      </c>
      <c r="K781" s="101">
        <v>65633.372</v>
      </c>
    </row>
    <row r="782" spans="2:11" ht="12.75">
      <c r="B782" s="79">
        <v>1993</v>
      </c>
      <c r="C782" s="116">
        <v>612.629</v>
      </c>
      <c r="D782" s="116">
        <v>714.459</v>
      </c>
      <c r="E782" s="101">
        <v>70757.814</v>
      </c>
      <c r="F782" s="88">
        <v>99</v>
      </c>
      <c r="G782" s="116">
        <v>19.262</v>
      </c>
      <c r="H782" s="101">
        <v>2088.593</v>
      </c>
      <c r="I782" s="88">
        <v>108</v>
      </c>
      <c r="J782" s="126">
        <v>733.721</v>
      </c>
      <c r="K782" s="101">
        <v>72846.407</v>
      </c>
    </row>
    <row r="783" spans="2:11" ht="12.75">
      <c r="B783" s="79">
        <v>1994</v>
      </c>
      <c r="C783" s="116">
        <v>414.463</v>
      </c>
      <c r="D783" s="116">
        <v>466.143</v>
      </c>
      <c r="E783" s="101">
        <v>71127.913</v>
      </c>
      <c r="F783" s="88">
        <v>153</v>
      </c>
      <c r="G783" s="116">
        <v>5.086</v>
      </c>
      <c r="H783" s="101">
        <v>773.37</v>
      </c>
      <c r="I783" s="88">
        <v>152</v>
      </c>
      <c r="J783" s="126">
        <v>471.229</v>
      </c>
      <c r="K783" s="101">
        <v>71901.283</v>
      </c>
    </row>
    <row r="784" spans="2:11" ht="12.75">
      <c r="B784" s="79">
        <v>1995</v>
      </c>
      <c r="C784" s="116">
        <v>311.388</v>
      </c>
      <c r="D784" s="116">
        <v>364.6</v>
      </c>
      <c r="E784" s="101">
        <v>68158.173</v>
      </c>
      <c r="F784" s="88">
        <v>187</v>
      </c>
      <c r="G784" s="116">
        <v>2.157</v>
      </c>
      <c r="H784" s="101">
        <v>413.808</v>
      </c>
      <c r="I784" s="88">
        <v>192</v>
      </c>
      <c r="J784" s="126">
        <v>366.757</v>
      </c>
      <c r="K784" s="101">
        <v>68571.981</v>
      </c>
    </row>
    <row r="785" spans="2:11" ht="12.75">
      <c r="B785" s="79">
        <v>1996</v>
      </c>
      <c r="C785" s="116">
        <v>289.859</v>
      </c>
      <c r="D785" s="116">
        <v>341.188</v>
      </c>
      <c r="E785" s="101">
        <v>61850.205</v>
      </c>
      <c r="F785" s="88">
        <v>181</v>
      </c>
      <c r="G785" s="116">
        <v>1.294</v>
      </c>
      <c r="H785" s="101">
        <v>202.051</v>
      </c>
      <c r="I785" s="88">
        <v>156</v>
      </c>
      <c r="J785" s="126">
        <v>342.482</v>
      </c>
      <c r="K785" s="101">
        <v>62052.256</v>
      </c>
    </row>
    <row r="786" spans="2:11" ht="12.75">
      <c r="B786" s="79">
        <v>1997</v>
      </c>
      <c r="C786" s="116">
        <v>326.803</v>
      </c>
      <c r="D786" s="116">
        <v>409.921</v>
      </c>
      <c r="E786" s="101">
        <v>67403.915</v>
      </c>
      <c r="F786" s="86">
        <v>164</v>
      </c>
      <c r="G786" s="116">
        <v>2.639</v>
      </c>
      <c r="H786" s="101">
        <v>462.321</v>
      </c>
      <c r="I786" s="86">
        <v>175</v>
      </c>
      <c r="J786" s="116">
        <v>412.56</v>
      </c>
      <c r="K786" s="101">
        <v>67866.236</v>
      </c>
    </row>
    <row r="787" spans="2:20" ht="12.75">
      <c r="B787" s="79">
        <v>1998</v>
      </c>
      <c r="C787" s="116">
        <v>357.775</v>
      </c>
      <c r="D787" s="116">
        <v>484.787</v>
      </c>
      <c r="E787" s="101">
        <v>69445.366</v>
      </c>
      <c r="F787" s="86">
        <v>143</v>
      </c>
      <c r="G787" s="116">
        <v>1.826</v>
      </c>
      <c r="H787" s="101">
        <v>241.978</v>
      </c>
      <c r="I787" s="86">
        <v>133</v>
      </c>
      <c r="J787" s="116">
        <v>486.613</v>
      </c>
      <c r="K787" s="101">
        <v>69687.344</v>
      </c>
      <c r="L787" s="86"/>
      <c r="M787" s="86"/>
      <c r="N787" s="86"/>
      <c r="O787" s="86"/>
      <c r="P787" s="86"/>
      <c r="Q787" s="86"/>
      <c r="R787" s="86"/>
      <c r="S787" s="86"/>
      <c r="T787" s="86"/>
    </row>
    <row r="788" spans="2:20" ht="12.75">
      <c r="B788" s="79">
        <v>1999</v>
      </c>
      <c r="C788" s="116">
        <v>388.38</v>
      </c>
      <c r="D788" s="116">
        <v>489.971</v>
      </c>
      <c r="E788" s="101">
        <v>71875.508</v>
      </c>
      <c r="F788" s="86">
        <v>147</v>
      </c>
      <c r="G788" s="116">
        <v>2.138</v>
      </c>
      <c r="H788" s="101">
        <v>328.313</v>
      </c>
      <c r="I788" s="86">
        <v>154</v>
      </c>
      <c r="J788" s="116">
        <v>492.109</v>
      </c>
      <c r="K788" s="101">
        <v>72203.821</v>
      </c>
      <c r="L788" s="86"/>
      <c r="M788" s="86"/>
      <c r="N788" s="86"/>
      <c r="O788" s="86"/>
      <c r="P788" s="86"/>
      <c r="Q788" s="86"/>
      <c r="R788" s="86"/>
      <c r="S788" s="86"/>
      <c r="T788" s="86"/>
    </row>
    <row r="789" spans="2:20" ht="12.75">
      <c r="B789" s="79">
        <v>2000</v>
      </c>
      <c r="C789" s="116">
        <v>336.257</v>
      </c>
      <c r="D789" s="116">
        <v>480.863</v>
      </c>
      <c r="E789" s="101">
        <v>72267.589</v>
      </c>
      <c r="F789" s="86">
        <v>150</v>
      </c>
      <c r="G789" s="116">
        <v>1.048</v>
      </c>
      <c r="H789" s="101">
        <v>118.852</v>
      </c>
      <c r="I789" s="86">
        <v>113</v>
      </c>
      <c r="J789" s="116">
        <v>481.911</v>
      </c>
      <c r="K789" s="101">
        <v>72386.441</v>
      </c>
      <c r="L789" s="86"/>
      <c r="M789" s="86"/>
      <c r="N789" s="86"/>
      <c r="O789" s="86"/>
      <c r="P789" s="86"/>
      <c r="Q789" s="86"/>
      <c r="R789" s="86"/>
      <c r="S789" s="86"/>
      <c r="T789" s="86"/>
    </row>
    <row r="790" spans="2:20" ht="12.75">
      <c r="B790" s="79">
        <v>2001</v>
      </c>
      <c r="C790" s="192">
        <v>355.489</v>
      </c>
      <c r="D790" s="12">
        <v>419.771</v>
      </c>
      <c r="E790" s="190">
        <v>75445.201</v>
      </c>
      <c r="F790" s="51">
        <v>180</v>
      </c>
      <c r="G790" s="192">
        <v>1.08</v>
      </c>
      <c r="H790" s="49">
        <v>75.6</v>
      </c>
      <c r="I790">
        <v>70</v>
      </c>
      <c r="J790" s="12">
        <v>420.851</v>
      </c>
      <c r="K790" s="49">
        <v>75520.801</v>
      </c>
      <c r="L790" s="86"/>
      <c r="M790" s="86"/>
      <c r="N790" s="86"/>
      <c r="O790" s="86"/>
      <c r="P790" s="86"/>
      <c r="Q790" s="86"/>
      <c r="R790" s="86"/>
      <c r="S790" s="86"/>
      <c r="T790" s="86"/>
    </row>
    <row r="791" spans="2:20" ht="12.75">
      <c r="B791" s="79">
        <v>2002</v>
      </c>
      <c r="C791" s="192">
        <v>397.421</v>
      </c>
      <c r="D791" s="12">
        <v>391.528</v>
      </c>
      <c r="E791" s="190">
        <v>74115.156</v>
      </c>
      <c r="F791" s="51">
        <v>189</v>
      </c>
      <c r="G791" s="192">
        <v>0.266</v>
      </c>
      <c r="H791" s="49">
        <v>22.876</v>
      </c>
      <c r="I791">
        <v>86</v>
      </c>
      <c r="J791" s="12">
        <v>391.794</v>
      </c>
      <c r="K791" s="49">
        <v>74138.032</v>
      </c>
      <c r="L791" s="86"/>
      <c r="M791" s="86"/>
      <c r="N791" s="86"/>
      <c r="O791" s="86"/>
      <c r="P791" s="86"/>
      <c r="Q791" s="86"/>
      <c r="R791" s="86"/>
      <c r="S791" s="86"/>
      <c r="T791" s="86"/>
    </row>
    <row r="792" spans="2:21" ht="12.75">
      <c r="B792" s="79">
        <v>2003</v>
      </c>
      <c r="C792" s="192">
        <v>378.786</v>
      </c>
      <c r="D792" s="12">
        <v>404.798</v>
      </c>
      <c r="E792" s="190">
        <v>75600.95</v>
      </c>
      <c r="F792" s="51">
        <v>187</v>
      </c>
      <c r="G792" s="192">
        <v>0.418</v>
      </c>
      <c r="H792" s="49">
        <v>70.136</v>
      </c>
      <c r="I792">
        <v>168</v>
      </c>
      <c r="J792" s="12">
        <v>405.216</v>
      </c>
      <c r="K792" s="49">
        <v>75671.086</v>
      </c>
      <c r="L792" s="86"/>
      <c r="M792" s="89"/>
      <c r="N792" s="89"/>
      <c r="O792" s="89"/>
      <c r="P792" s="89"/>
      <c r="Q792" s="89"/>
      <c r="R792" s="89"/>
      <c r="S792" s="89"/>
      <c r="T792" s="89"/>
      <c r="U792" s="89"/>
    </row>
    <row r="793" spans="2:21" ht="12.75">
      <c r="B793" s="79">
        <v>2004</v>
      </c>
      <c r="C793" s="192">
        <v>332.67</v>
      </c>
      <c r="D793" s="12">
        <v>349.18</v>
      </c>
      <c r="E793" s="190">
        <v>65730.15</v>
      </c>
      <c r="F793" s="51">
        <v>188</v>
      </c>
      <c r="G793" s="3">
        <v>0</v>
      </c>
      <c r="H793" s="20">
        <v>0</v>
      </c>
      <c r="I793" s="3">
        <v>0</v>
      </c>
      <c r="J793" s="12">
        <v>349.18</v>
      </c>
      <c r="K793" s="49">
        <v>65730.15</v>
      </c>
      <c r="L793" s="86"/>
      <c r="M793" s="89"/>
      <c r="N793" s="89"/>
      <c r="O793" s="89"/>
      <c r="P793" s="89"/>
      <c r="Q793" s="89"/>
      <c r="R793" s="89"/>
      <c r="S793" s="89"/>
      <c r="T793" s="89"/>
      <c r="U793" s="89"/>
    </row>
    <row r="794" spans="2:21" ht="12.75">
      <c r="B794" s="79">
        <v>2005</v>
      </c>
      <c r="C794" s="192">
        <v>423.26</v>
      </c>
      <c r="D794" s="12">
        <v>433.979</v>
      </c>
      <c r="E794" s="190">
        <v>79139.331</v>
      </c>
      <c r="F794" s="51">
        <v>182</v>
      </c>
      <c r="G794" s="3">
        <v>0</v>
      </c>
      <c r="H794" s="20">
        <v>0</v>
      </c>
      <c r="I794" s="3">
        <v>0</v>
      </c>
      <c r="J794" s="12">
        <v>433.979</v>
      </c>
      <c r="K794" s="49">
        <v>79139.331</v>
      </c>
      <c r="L794" s="86"/>
      <c r="M794" s="89"/>
      <c r="N794" s="89"/>
      <c r="O794" s="89"/>
      <c r="P794" s="89"/>
      <c r="Q794" s="89"/>
      <c r="R794" s="89"/>
      <c r="S794" s="89"/>
      <c r="T794" s="89"/>
      <c r="U794" s="89"/>
    </row>
    <row r="795" spans="2:21" ht="12.75">
      <c r="B795" s="79">
        <v>2006</v>
      </c>
      <c r="C795" s="192">
        <v>404.862</v>
      </c>
      <c r="D795" s="12">
        <v>424.327</v>
      </c>
      <c r="E795" s="190">
        <v>89583.498</v>
      </c>
      <c r="F795" s="51">
        <v>211</v>
      </c>
      <c r="G795" s="3">
        <v>0</v>
      </c>
      <c r="H795" s="20">
        <v>0</v>
      </c>
      <c r="I795" s="3">
        <v>0</v>
      </c>
      <c r="J795" s="12">
        <v>424.327</v>
      </c>
      <c r="K795" s="49">
        <v>89583.498</v>
      </c>
      <c r="L795" s="86"/>
      <c r="M795" s="89"/>
      <c r="N795" s="89"/>
      <c r="O795" s="89"/>
      <c r="P795" s="89"/>
      <c r="Q795" s="89"/>
      <c r="R795" s="89"/>
      <c r="S795" s="89"/>
      <c r="T795" s="89"/>
      <c r="U795" s="89"/>
    </row>
    <row r="796" spans="2:21" ht="12.75">
      <c r="B796" s="79">
        <v>2007</v>
      </c>
      <c r="C796" s="192">
        <v>411.511</v>
      </c>
      <c r="D796" s="12">
        <v>449.771</v>
      </c>
      <c r="E796" s="190">
        <v>101950.894</v>
      </c>
      <c r="F796" s="51">
        <v>227</v>
      </c>
      <c r="G796" s="3">
        <v>0</v>
      </c>
      <c r="H796" s="20">
        <v>0</v>
      </c>
      <c r="I796" s="3">
        <v>0</v>
      </c>
      <c r="J796" s="12">
        <v>449.771</v>
      </c>
      <c r="K796" s="49">
        <v>101950.894</v>
      </c>
      <c r="L796" s="86"/>
      <c r="M796" s="89"/>
      <c r="N796" s="89"/>
      <c r="O796" s="89"/>
      <c r="P796" s="89"/>
      <c r="Q796" s="89"/>
      <c r="R796" s="89"/>
      <c r="S796" s="89"/>
      <c r="T796" s="89"/>
      <c r="U796" s="89"/>
    </row>
    <row r="797" spans="2:21" ht="12.75">
      <c r="B797" s="79">
        <v>2008</v>
      </c>
      <c r="C797" s="192">
        <v>429.888</v>
      </c>
      <c r="D797" s="12">
        <v>437.848</v>
      </c>
      <c r="E797" s="190">
        <v>123536.947</v>
      </c>
      <c r="F797" s="51">
        <v>282</v>
      </c>
      <c r="G797" s="3">
        <v>0</v>
      </c>
      <c r="H797" s="20">
        <v>0</v>
      </c>
      <c r="I797" s="3">
        <v>0</v>
      </c>
      <c r="J797" s="12">
        <v>437.848</v>
      </c>
      <c r="K797" s="49">
        <v>123536.947</v>
      </c>
      <c r="L797" s="86"/>
      <c r="M797" s="89"/>
      <c r="N797" s="89"/>
      <c r="O797" s="89"/>
      <c r="P797" s="89"/>
      <c r="Q797" s="89"/>
      <c r="R797" s="89"/>
      <c r="S797" s="89"/>
      <c r="T797" s="89"/>
      <c r="U797" s="89"/>
    </row>
    <row r="798" spans="2:21" ht="12.75">
      <c r="B798" s="79">
        <v>2009</v>
      </c>
      <c r="C798" s="192">
        <v>408.422</v>
      </c>
      <c r="D798" s="12">
        <v>437.674</v>
      </c>
      <c r="E798" s="190">
        <v>140308.998</v>
      </c>
      <c r="F798" s="51">
        <v>321</v>
      </c>
      <c r="G798" s="3">
        <v>0</v>
      </c>
      <c r="H798" s="20">
        <v>0</v>
      </c>
      <c r="I798" s="3">
        <v>0</v>
      </c>
      <c r="J798" s="12">
        <v>437.674</v>
      </c>
      <c r="K798" s="49">
        <v>140308.998</v>
      </c>
      <c r="L798" s="86"/>
      <c r="M798" s="89"/>
      <c r="N798" s="89"/>
      <c r="O798" s="89"/>
      <c r="P798" s="89"/>
      <c r="Q798" s="89"/>
      <c r="R798" s="89"/>
      <c r="S798" s="89"/>
      <c r="T798" s="89"/>
      <c r="U798" s="89"/>
    </row>
    <row r="799" spans="2:21" ht="12.75">
      <c r="B799" s="191">
        <v>2010</v>
      </c>
      <c r="C799" s="193">
        <v>394.493</v>
      </c>
      <c r="D799" s="63">
        <v>423.156</v>
      </c>
      <c r="E799" s="195">
        <v>126305.541</v>
      </c>
      <c r="F799" s="24">
        <v>298</v>
      </c>
      <c r="G799" s="203">
        <v>0</v>
      </c>
      <c r="H799" s="66">
        <v>0</v>
      </c>
      <c r="I799" s="203">
        <v>0</v>
      </c>
      <c r="J799" s="63">
        <v>423.156</v>
      </c>
      <c r="K799" s="187">
        <v>126305.541</v>
      </c>
      <c r="L799" s="86"/>
      <c r="M799" s="89"/>
      <c r="N799" s="89"/>
      <c r="O799" s="89"/>
      <c r="P799" s="89"/>
      <c r="Q799" s="89"/>
      <c r="R799" s="89"/>
      <c r="S799" s="89"/>
      <c r="T799" s="89"/>
      <c r="U799" s="89"/>
    </row>
    <row r="801" ht="12.75">
      <c r="B801" s="125" t="s">
        <v>112</v>
      </c>
    </row>
    <row r="802" spans="2:11" ht="12.75">
      <c r="B802" s="92"/>
      <c r="C802" s="93"/>
      <c r="D802" s="93"/>
      <c r="E802" s="93"/>
      <c r="F802" s="93"/>
      <c r="G802" s="93"/>
      <c r="H802" s="93"/>
      <c r="I802" s="93"/>
      <c r="J802" s="93"/>
      <c r="K802" s="93"/>
    </row>
    <row r="803" spans="2:19" ht="12.75">
      <c r="B803" s="95" t="s">
        <v>2</v>
      </c>
      <c r="C803" s="103" t="s">
        <v>8</v>
      </c>
      <c r="D803" s="104" t="s">
        <v>14</v>
      </c>
      <c r="E803" s="105"/>
      <c r="F803" s="105"/>
      <c r="G803" s="104" t="s">
        <v>15</v>
      </c>
      <c r="H803" s="105"/>
      <c r="I803" s="105"/>
      <c r="J803" s="104" t="s">
        <v>48</v>
      </c>
      <c r="K803" s="106"/>
      <c r="L803" s="107"/>
      <c r="M803" s="108"/>
      <c r="P803" s="108"/>
      <c r="S803" s="108"/>
    </row>
    <row r="804" spans="2:20" ht="12.75">
      <c r="B804" s="78"/>
      <c r="C804" s="109" t="s">
        <v>26</v>
      </c>
      <c r="D804" s="111" t="s">
        <v>17</v>
      </c>
      <c r="E804" s="110" t="s">
        <v>18</v>
      </c>
      <c r="F804" s="110" t="s">
        <v>19</v>
      </c>
      <c r="G804" s="110" t="s">
        <v>20</v>
      </c>
      <c r="H804" s="111" t="s">
        <v>18</v>
      </c>
      <c r="I804" s="110" t="s">
        <v>21</v>
      </c>
      <c r="J804" s="135" t="s">
        <v>22</v>
      </c>
      <c r="K804" s="117" t="s">
        <v>18</v>
      </c>
      <c r="L804" s="107"/>
      <c r="M804" s="98"/>
      <c r="Q804" s="98"/>
      <c r="S804" s="108"/>
      <c r="T804" s="98"/>
    </row>
    <row r="805" spans="2:20" ht="12.75">
      <c r="B805" s="99"/>
      <c r="C805" s="113" t="s">
        <v>96</v>
      </c>
      <c r="D805" s="113" t="s">
        <v>96</v>
      </c>
      <c r="E805" s="114" t="s">
        <v>23</v>
      </c>
      <c r="F805" s="114" t="s">
        <v>36</v>
      </c>
      <c r="G805" s="113" t="s">
        <v>96</v>
      </c>
      <c r="H805" s="114" t="s">
        <v>23</v>
      </c>
      <c r="I805" s="114" t="s">
        <v>36</v>
      </c>
      <c r="J805" s="113" t="s">
        <v>96</v>
      </c>
      <c r="K805" s="115" t="s">
        <v>23</v>
      </c>
      <c r="L805" s="91"/>
      <c r="M805" s="91"/>
      <c r="N805" s="98"/>
      <c r="O805" s="98"/>
      <c r="P805" s="91"/>
      <c r="Q805" s="98"/>
      <c r="R805" s="98"/>
      <c r="S805" s="91"/>
      <c r="T805" s="98"/>
    </row>
    <row r="806" spans="2:11" ht="12.75">
      <c r="B806" s="78">
        <v>1989</v>
      </c>
      <c r="C806" s="110">
        <v>398.374</v>
      </c>
      <c r="D806" s="110">
        <v>402.166</v>
      </c>
      <c r="E806" s="101">
        <v>2078.732</v>
      </c>
      <c r="F806" s="88">
        <v>5</v>
      </c>
      <c r="G806" s="110"/>
      <c r="H806" s="110"/>
      <c r="I806" s="110"/>
      <c r="J806" s="110">
        <v>402.166</v>
      </c>
      <c r="K806" s="101">
        <v>2078.732</v>
      </c>
    </row>
    <row r="807" spans="2:11" ht="12.75">
      <c r="B807" s="78">
        <v>1990</v>
      </c>
      <c r="C807" s="110">
        <v>386.286</v>
      </c>
      <c r="D807" s="110">
        <v>383.768</v>
      </c>
      <c r="E807" s="101">
        <v>2381.564</v>
      </c>
      <c r="F807" s="88">
        <v>6</v>
      </c>
      <c r="G807" s="110"/>
      <c r="H807" s="110"/>
      <c r="I807" s="110"/>
      <c r="J807" s="110">
        <v>383.768</v>
      </c>
      <c r="K807" s="101">
        <v>2381.564</v>
      </c>
    </row>
    <row r="808" spans="2:11" ht="12.75">
      <c r="B808" s="78">
        <v>1991</v>
      </c>
      <c r="C808" s="110">
        <v>391.108</v>
      </c>
      <c r="D808" s="110">
        <v>389.74</v>
      </c>
      <c r="E808" s="101">
        <v>2441.605</v>
      </c>
      <c r="F808" s="88">
        <v>6</v>
      </c>
      <c r="G808" s="110"/>
      <c r="H808" s="110"/>
      <c r="I808" s="110"/>
      <c r="J808" s="110">
        <v>389.74</v>
      </c>
      <c r="K808" s="101">
        <v>2441.605</v>
      </c>
    </row>
    <row r="809" spans="2:11" ht="12.75">
      <c r="B809" s="78">
        <v>1992</v>
      </c>
      <c r="C809" s="110">
        <v>300.836</v>
      </c>
      <c r="D809" s="110">
        <v>298.059</v>
      </c>
      <c r="E809" s="101">
        <v>2381.065</v>
      </c>
      <c r="F809" s="88">
        <v>8</v>
      </c>
      <c r="G809" s="110"/>
      <c r="H809" s="110"/>
      <c r="I809" s="110"/>
      <c r="J809" s="110">
        <v>298.059</v>
      </c>
      <c r="K809" s="101">
        <v>2381.065</v>
      </c>
    </row>
    <row r="810" spans="2:11" ht="12.75">
      <c r="B810" s="78">
        <v>1993</v>
      </c>
      <c r="C810" s="110">
        <v>331.394</v>
      </c>
      <c r="D810" s="110">
        <v>314.901</v>
      </c>
      <c r="E810" s="101">
        <v>2497.968</v>
      </c>
      <c r="F810" s="88">
        <v>8</v>
      </c>
      <c r="G810" s="110"/>
      <c r="H810" s="110"/>
      <c r="I810" s="110"/>
      <c r="J810" s="110">
        <v>314.901</v>
      </c>
      <c r="K810" s="101">
        <v>2497.968</v>
      </c>
    </row>
    <row r="811" spans="2:11" ht="12.75">
      <c r="B811" s="78">
        <v>1994</v>
      </c>
      <c r="C811" s="110">
        <v>377.175</v>
      </c>
      <c r="D811" s="110">
        <v>305.717</v>
      </c>
      <c r="E811" s="101">
        <v>2444.655</v>
      </c>
      <c r="F811" s="88">
        <v>8</v>
      </c>
      <c r="G811" s="110"/>
      <c r="H811" s="110"/>
      <c r="I811" s="110"/>
      <c r="J811" s="110">
        <v>305.717</v>
      </c>
      <c r="K811" s="101">
        <v>2444.655</v>
      </c>
    </row>
    <row r="812" spans="2:11" ht="12.75">
      <c r="B812" s="78">
        <v>1995</v>
      </c>
      <c r="C812" s="110">
        <v>325.342</v>
      </c>
      <c r="D812" s="110">
        <v>301.763</v>
      </c>
      <c r="E812" s="101">
        <v>3246.217</v>
      </c>
      <c r="F812" s="88">
        <v>11</v>
      </c>
      <c r="G812" s="110"/>
      <c r="H812" s="110"/>
      <c r="I812" s="110"/>
      <c r="J812" s="110">
        <v>301.763</v>
      </c>
      <c r="K812" s="101">
        <v>3246.217</v>
      </c>
    </row>
    <row r="813" spans="2:11" ht="12.75">
      <c r="B813" s="78">
        <v>1996</v>
      </c>
      <c r="C813" s="110">
        <v>362.955</v>
      </c>
      <c r="D813" s="110">
        <v>338.091</v>
      </c>
      <c r="E813" s="101">
        <v>3394.454</v>
      </c>
      <c r="F813" s="88">
        <v>10</v>
      </c>
      <c r="G813" s="110"/>
      <c r="H813" s="110"/>
      <c r="I813" s="110"/>
      <c r="J813" s="110">
        <v>338.091</v>
      </c>
      <c r="K813" s="101">
        <v>3394.454</v>
      </c>
    </row>
    <row r="814" spans="2:11" ht="12.75">
      <c r="B814" s="78">
        <v>1997</v>
      </c>
      <c r="C814" s="110">
        <v>316.805</v>
      </c>
      <c r="D814" s="110">
        <v>333.87</v>
      </c>
      <c r="E814" s="110">
        <v>3665.319</v>
      </c>
      <c r="F814" s="80">
        <v>11</v>
      </c>
      <c r="G814" s="88"/>
      <c r="H814" s="110"/>
      <c r="I814" s="101"/>
      <c r="J814" s="110">
        <v>333.87</v>
      </c>
      <c r="K814" s="101">
        <v>3665.319</v>
      </c>
    </row>
    <row r="815" spans="2:20" ht="12.75">
      <c r="B815" s="78">
        <v>1998</v>
      </c>
      <c r="C815" s="110">
        <v>259.935</v>
      </c>
      <c r="D815" s="110">
        <v>279.017</v>
      </c>
      <c r="E815" s="110">
        <v>2963.534</v>
      </c>
      <c r="F815" s="80">
        <v>11</v>
      </c>
      <c r="G815" s="88"/>
      <c r="H815" s="110"/>
      <c r="I815" s="110"/>
      <c r="J815" s="110">
        <v>279.017</v>
      </c>
      <c r="K815" s="101">
        <v>2963.534</v>
      </c>
      <c r="L815" s="86"/>
      <c r="M815" s="86"/>
      <c r="N815" s="86"/>
      <c r="O815" s="86"/>
      <c r="P815" s="86"/>
      <c r="Q815" s="86"/>
      <c r="R815" s="86"/>
      <c r="S815" s="86"/>
      <c r="T815" s="86"/>
    </row>
    <row r="816" spans="2:20" ht="12.75">
      <c r="B816" s="78">
        <v>1999</v>
      </c>
      <c r="C816" s="110">
        <v>286.808</v>
      </c>
      <c r="D816" s="110">
        <v>271.789</v>
      </c>
      <c r="E816" s="110">
        <v>3526.669</v>
      </c>
      <c r="F816" s="80">
        <v>13</v>
      </c>
      <c r="G816" s="88"/>
      <c r="H816" s="110"/>
      <c r="I816" s="110"/>
      <c r="J816" s="110">
        <v>271.789</v>
      </c>
      <c r="K816" s="101">
        <v>3526.669</v>
      </c>
      <c r="L816" s="86"/>
      <c r="M816" s="86"/>
      <c r="N816" s="86"/>
      <c r="O816" s="86"/>
      <c r="P816" s="86"/>
      <c r="Q816" s="86"/>
      <c r="R816" s="86"/>
      <c r="S816" s="86"/>
      <c r="T816" s="86"/>
    </row>
    <row r="817" spans="2:20" ht="12.75">
      <c r="B817" s="78">
        <v>2000</v>
      </c>
      <c r="C817" s="110">
        <v>293.681</v>
      </c>
      <c r="D817" s="110">
        <v>280.103</v>
      </c>
      <c r="E817" s="110">
        <v>3897.338</v>
      </c>
      <c r="F817" s="80">
        <v>14</v>
      </c>
      <c r="G817" s="88"/>
      <c r="H817" s="110"/>
      <c r="I817" s="110"/>
      <c r="J817" s="110">
        <v>280.103</v>
      </c>
      <c r="K817" s="101">
        <v>3897.338</v>
      </c>
      <c r="L817" s="86"/>
      <c r="M817" s="86"/>
      <c r="N817" s="86"/>
      <c r="O817" s="86"/>
      <c r="P817" s="86"/>
      <c r="Q817" s="86"/>
      <c r="R817" s="86"/>
      <c r="S817" s="86"/>
      <c r="T817" s="86"/>
    </row>
    <row r="818" spans="2:20" ht="12.75">
      <c r="B818" s="79">
        <v>2001</v>
      </c>
      <c r="C818" s="3">
        <v>242.783</v>
      </c>
      <c r="D818" s="20">
        <v>240.921</v>
      </c>
      <c r="E818" s="190">
        <v>3736.63</v>
      </c>
      <c r="F818" s="49">
        <v>16</v>
      </c>
      <c r="G818" s="190"/>
      <c r="H818" s="49"/>
      <c r="I818" s="190"/>
      <c r="J818" s="49">
        <v>240.921</v>
      </c>
      <c r="K818" s="49">
        <v>3736.63</v>
      </c>
      <c r="L818" s="86"/>
      <c r="M818" s="86"/>
      <c r="N818" s="86"/>
      <c r="O818" s="86"/>
      <c r="P818" s="86"/>
      <c r="Q818" s="86"/>
      <c r="R818" s="86"/>
      <c r="S818" s="86"/>
      <c r="T818" s="86"/>
    </row>
    <row r="819" spans="2:20" ht="12.75">
      <c r="B819" s="79">
        <v>2002</v>
      </c>
      <c r="C819" s="3">
        <v>274.503</v>
      </c>
      <c r="D819" s="20">
        <v>257.802</v>
      </c>
      <c r="E819" s="190">
        <v>4196.744</v>
      </c>
      <c r="F819" s="49">
        <v>16</v>
      </c>
      <c r="G819" s="190"/>
      <c r="H819" s="49"/>
      <c r="I819" s="190"/>
      <c r="J819" s="49">
        <v>257.802</v>
      </c>
      <c r="K819" s="49">
        <v>4196.744</v>
      </c>
      <c r="L819" s="86"/>
      <c r="M819" s="86"/>
      <c r="N819" s="86"/>
      <c r="O819" s="86"/>
      <c r="P819" s="86"/>
      <c r="Q819" s="86"/>
      <c r="R819" s="86"/>
      <c r="S819" s="86"/>
      <c r="T819" s="86"/>
    </row>
    <row r="820" spans="2:20" ht="12.75">
      <c r="B820" s="79">
        <v>2003</v>
      </c>
      <c r="C820" s="3">
        <v>345.061</v>
      </c>
      <c r="D820" s="20">
        <v>345.997</v>
      </c>
      <c r="E820" s="190">
        <v>6372.886</v>
      </c>
      <c r="F820" s="49">
        <v>18</v>
      </c>
      <c r="G820" s="190"/>
      <c r="H820" s="49"/>
      <c r="I820" s="190"/>
      <c r="J820" s="49">
        <v>345.997</v>
      </c>
      <c r="K820" s="49">
        <v>6372.886</v>
      </c>
      <c r="L820" s="86"/>
      <c r="M820" s="86"/>
      <c r="N820" s="86"/>
      <c r="O820" s="86"/>
      <c r="P820" s="86"/>
      <c r="Q820" s="86"/>
      <c r="R820" s="86"/>
      <c r="S820" s="86"/>
      <c r="T820" s="86"/>
    </row>
    <row r="821" spans="2:20" ht="12.75">
      <c r="B821" s="79">
        <v>2004</v>
      </c>
      <c r="C821" s="3">
        <v>356.72</v>
      </c>
      <c r="D821" s="20">
        <v>432.4</v>
      </c>
      <c r="E821" s="190">
        <v>7900.54</v>
      </c>
      <c r="F821" s="49">
        <v>18</v>
      </c>
      <c r="G821" s="3">
        <v>0</v>
      </c>
      <c r="H821" s="20">
        <v>0</v>
      </c>
      <c r="I821" s="3">
        <v>0</v>
      </c>
      <c r="J821" s="49">
        <v>432.4</v>
      </c>
      <c r="K821" s="49">
        <v>7900.54</v>
      </c>
      <c r="L821" s="86"/>
      <c r="M821" s="86"/>
      <c r="N821" s="86"/>
      <c r="O821" s="86"/>
      <c r="P821" s="86"/>
      <c r="Q821" s="86"/>
      <c r="R821" s="86"/>
      <c r="S821" s="86"/>
      <c r="T821" s="86"/>
    </row>
    <row r="822" spans="2:20" ht="12.75">
      <c r="B822" s="79">
        <v>2005</v>
      </c>
      <c r="C822" s="3">
        <v>501.458</v>
      </c>
      <c r="D822" s="20">
        <v>522.314</v>
      </c>
      <c r="E822" s="190">
        <v>9371.724</v>
      </c>
      <c r="F822" s="49">
        <v>18</v>
      </c>
      <c r="G822" s="3">
        <v>0</v>
      </c>
      <c r="H822" s="20">
        <v>0</v>
      </c>
      <c r="I822" s="3">
        <v>0</v>
      </c>
      <c r="J822" s="49">
        <v>522.314</v>
      </c>
      <c r="K822" s="49">
        <v>9371.724</v>
      </c>
      <c r="L822" s="86"/>
      <c r="M822" s="86"/>
      <c r="N822" s="86"/>
      <c r="O822" s="86"/>
      <c r="P822" s="86"/>
      <c r="Q822" s="86"/>
      <c r="R822" s="86"/>
      <c r="S822" s="86"/>
      <c r="T822" s="86"/>
    </row>
    <row r="823" spans="2:20" ht="12.75">
      <c r="B823" s="79">
        <v>2006</v>
      </c>
      <c r="C823" s="3">
        <v>533.234</v>
      </c>
      <c r="D823" s="20">
        <v>554.77</v>
      </c>
      <c r="E823" s="190">
        <v>10045.219</v>
      </c>
      <c r="F823" s="49">
        <v>18</v>
      </c>
      <c r="G823" s="3">
        <v>0</v>
      </c>
      <c r="H823" s="20">
        <v>0</v>
      </c>
      <c r="I823" s="3">
        <v>0</v>
      </c>
      <c r="J823" s="49">
        <v>554.77</v>
      </c>
      <c r="K823" s="49">
        <v>10045.219</v>
      </c>
      <c r="L823" s="86"/>
      <c r="M823" s="86"/>
      <c r="N823" s="86"/>
      <c r="O823" s="86"/>
      <c r="P823" s="86"/>
      <c r="Q823" s="86"/>
      <c r="R823" s="86"/>
      <c r="S823" s="86"/>
      <c r="T823" s="86"/>
    </row>
    <row r="824" spans="2:20" ht="12.75">
      <c r="B824" s="79">
        <v>2007</v>
      </c>
      <c r="C824" s="3">
        <v>497.993</v>
      </c>
      <c r="D824" s="20">
        <v>559.737</v>
      </c>
      <c r="E824" s="190">
        <v>10974.28</v>
      </c>
      <c r="F824" s="49">
        <v>20</v>
      </c>
      <c r="G824" s="3">
        <v>0</v>
      </c>
      <c r="H824" s="20">
        <v>0</v>
      </c>
      <c r="I824" s="3">
        <v>0</v>
      </c>
      <c r="J824" s="49">
        <v>559.737</v>
      </c>
      <c r="K824" s="49">
        <v>10974.28</v>
      </c>
      <c r="L824" s="86"/>
      <c r="M824" s="86"/>
      <c r="N824" s="86"/>
      <c r="O824" s="86"/>
      <c r="P824" s="86"/>
      <c r="Q824" s="86"/>
      <c r="R824" s="86"/>
      <c r="S824" s="86"/>
      <c r="T824" s="86"/>
    </row>
    <row r="825" spans="2:20" ht="12.75">
      <c r="B825" s="79">
        <v>2008</v>
      </c>
      <c r="C825" s="3">
        <v>418.183</v>
      </c>
      <c r="D825" s="20">
        <v>507.255</v>
      </c>
      <c r="E825" s="190">
        <v>12388.278</v>
      </c>
      <c r="F825" s="49">
        <v>24</v>
      </c>
      <c r="G825" s="3">
        <v>0</v>
      </c>
      <c r="H825" s="20">
        <v>0</v>
      </c>
      <c r="I825" s="3">
        <v>0</v>
      </c>
      <c r="J825" s="49">
        <v>507.255</v>
      </c>
      <c r="K825" s="49">
        <v>12388.278</v>
      </c>
      <c r="L825" s="86"/>
      <c r="M825" s="86"/>
      <c r="N825" s="86"/>
      <c r="O825" s="86"/>
      <c r="P825" s="86"/>
      <c r="Q825" s="86"/>
      <c r="R825" s="86"/>
      <c r="S825" s="86"/>
      <c r="T825" s="86"/>
    </row>
    <row r="826" spans="2:20" ht="12.75">
      <c r="B826" s="79">
        <v>2009</v>
      </c>
      <c r="C826" s="3">
        <v>461.621</v>
      </c>
      <c r="D826" s="20">
        <v>613.798</v>
      </c>
      <c r="E826" s="190">
        <v>18177.196</v>
      </c>
      <c r="F826" s="49">
        <v>30</v>
      </c>
      <c r="G826" s="3">
        <v>0</v>
      </c>
      <c r="H826" s="20">
        <v>0</v>
      </c>
      <c r="I826" s="3">
        <v>0</v>
      </c>
      <c r="J826" s="49">
        <v>613.798</v>
      </c>
      <c r="K826" s="49">
        <v>18177.196</v>
      </c>
      <c r="L826" s="86"/>
      <c r="M826" s="86"/>
      <c r="N826" s="86"/>
      <c r="O826" s="86"/>
      <c r="P826" s="86"/>
      <c r="Q826" s="86"/>
      <c r="R826" s="86"/>
      <c r="S826" s="86"/>
      <c r="T826" s="86"/>
    </row>
    <row r="827" spans="2:20" ht="12.75">
      <c r="B827" s="191">
        <v>2010</v>
      </c>
      <c r="C827" s="232">
        <v>387.736</v>
      </c>
      <c r="D827" s="232">
        <v>457.041</v>
      </c>
      <c r="E827" s="232">
        <v>12927.724</v>
      </c>
      <c r="F827" s="232">
        <v>28</v>
      </c>
      <c r="G827" s="232">
        <v>0</v>
      </c>
      <c r="H827" s="232">
        <v>0</v>
      </c>
      <c r="I827" s="232">
        <v>0</v>
      </c>
      <c r="J827" s="232">
        <v>457.041</v>
      </c>
      <c r="K827" s="232">
        <v>12927.724</v>
      </c>
      <c r="L827" s="86"/>
      <c r="M827" s="86"/>
      <c r="N827" s="86"/>
      <c r="O827" s="86"/>
      <c r="P827" s="86"/>
      <c r="Q827" s="86"/>
      <c r="R827" s="86"/>
      <c r="S827" s="86"/>
      <c r="T827" s="86"/>
    </row>
    <row r="829" ht="12.75">
      <c r="B829" s="125" t="s">
        <v>113</v>
      </c>
    </row>
    <row r="830" spans="2:11" ht="12.75">
      <c r="B830" s="92"/>
      <c r="C830" s="93"/>
      <c r="D830" s="93"/>
      <c r="E830" s="93"/>
      <c r="F830" s="93"/>
      <c r="G830" s="93"/>
      <c r="H830" s="93"/>
      <c r="I830" s="93"/>
      <c r="J830" s="93"/>
      <c r="K830" s="93"/>
    </row>
    <row r="831" spans="2:19" ht="12.75">
      <c r="B831" s="95" t="s">
        <v>2</v>
      </c>
      <c r="C831" s="103" t="s">
        <v>8</v>
      </c>
      <c r="D831" s="104" t="s">
        <v>14</v>
      </c>
      <c r="E831" s="105"/>
      <c r="F831" s="105"/>
      <c r="G831" s="104" t="s">
        <v>15</v>
      </c>
      <c r="H831" s="105"/>
      <c r="I831" s="105"/>
      <c r="J831" s="104" t="s">
        <v>48</v>
      </c>
      <c r="K831" s="106"/>
      <c r="L831" s="107"/>
      <c r="M831" s="108"/>
      <c r="P831" s="108"/>
      <c r="S831" s="108"/>
    </row>
    <row r="832" spans="2:20" ht="12.75">
      <c r="B832" s="78"/>
      <c r="C832" s="109" t="s">
        <v>26</v>
      </c>
      <c r="D832" s="111" t="s">
        <v>17</v>
      </c>
      <c r="E832" s="110" t="s">
        <v>18</v>
      </c>
      <c r="F832" s="110" t="s">
        <v>19</v>
      </c>
      <c r="G832" s="110" t="s">
        <v>20</v>
      </c>
      <c r="H832" s="111" t="s">
        <v>18</v>
      </c>
      <c r="I832" s="110" t="s">
        <v>21</v>
      </c>
      <c r="J832" s="109" t="s">
        <v>22</v>
      </c>
      <c r="K832" s="97" t="s">
        <v>18</v>
      </c>
      <c r="L832" s="107"/>
      <c r="M832" s="98"/>
      <c r="Q832" s="98"/>
      <c r="S832" s="107"/>
      <c r="T832" s="98"/>
    </row>
    <row r="833" spans="2:20" ht="12.75">
      <c r="B833" s="99"/>
      <c r="C833" s="113" t="s">
        <v>96</v>
      </c>
      <c r="D833" s="113" t="s">
        <v>96</v>
      </c>
      <c r="E833" s="114" t="s">
        <v>23</v>
      </c>
      <c r="F833" s="114" t="s">
        <v>36</v>
      </c>
      <c r="G833" s="113" t="s">
        <v>96</v>
      </c>
      <c r="H833" s="114" t="s">
        <v>23</v>
      </c>
      <c r="I833" s="114" t="s">
        <v>36</v>
      </c>
      <c r="J833" s="113" t="s">
        <v>96</v>
      </c>
      <c r="K833" s="115" t="s">
        <v>23</v>
      </c>
      <c r="L833" s="91"/>
      <c r="M833" s="91"/>
      <c r="N833" s="98"/>
      <c r="O833" s="98"/>
      <c r="P833" s="91"/>
      <c r="Q833" s="98"/>
      <c r="R833" s="98"/>
      <c r="S833" s="91"/>
      <c r="T833" s="98"/>
    </row>
    <row r="834" spans="2:11" ht="12.75">
      <c r="B834" s="163">
        <v>1989</v>
      </c>
      <c r="C834" s="110">
        <v>2181.682</v>
      </c>
      <c r="D834" s="110">
        <v>2039.512</v>
      </c>
      <c r="E834" s="110">
        <v>57139.64</v>
      </c>
      <c r="F834" s="101">
        <v>28</v>
      </c>
      <c r="G834" s="116">
        <v>0.161</v>
      </c>
      <c r="H834" s="110">
        <v>15.235</v>
      </c>
      <c r="I834" s="101">
        <v>95</v>
      </c>
      <c r="J834" s="110">
        <v>2039.673</v>
      </c>
      <c r="K834" s="101">
        <v>57154.875</v>
      </c>
    </row>
    <row r="835" spans="2:11" ht="12.75">
      <c r="B835" s="163">
        <v>1990</v>
      </c>
      <c r="C835" s="110">
        <v>1985.596</v>
      </c>
      <c r="D835" s="110">
        <v>1984.6</v>
      </c>
      <c r="E835" s="110">
        <v>65558.714</v>
      </c>
      <c r="F835" s="101">
        <v>33</v>
      </c>
      <c r="G835" s="116">
        <v>0.139</v>
      </c>
      <c r="H835" s="110">
        <v>21.078</v>
      </c>
      <c r="I835" s="101">
        <v>152</v>
      </c>
      <c r="J835" s="110">
        <v>1984.739</v>
      </c>
      <c r="K835" s="101">
        <v>65579.792</v>
      </c>
    </row>
    <row r="836" spans="2:11" ht="12.75">
      <c r="B836" s="163">
        <v>1991</v>
      </c>
      <c r="C836" s="110">
        <v>2068.461</v>
      </c>
      <c r="D836" s="110">
        <v>2014.81</v>
      </c>
      <c r="E836" s="110">
        <v>76424.018</v>
      </c>
      <c r="F836" s="101">
        <v>38</v>
      </c>
      <c r="G836" s="116">
        <v>0.226</v>
      </c>
      <c r="H836" s="110">
        <v>39.178</v>
      </c>
      <c r="I836" s="101">
        <v>173</v>
      </c>
      <c r="J836" s="110">
        <v>2015.036</v>
      </c>
      <c r="K836" s="101">
        <v>76463.196</v>
      </c>
    </row>
    <row r="837" spans="2:11" ht="12.75">
      <c r="B837" s="163">
        <v>1992</v>
      </c>
      <c r="C837" s="110">
        <v>1749.964</v>
      </c>
      <c r="D837" s="110">
        <v>1741.889</v>
      </c>
      <c r="E837" s="110">
        <v>71714.505</v>
      </c>
      <c r="F837" s="101">
        <v>41</v>
      </c>
      <c r="G837" s="116">
        <v>0.809</v>
      </c>
      <c r="H837" s="110">
        <v>144.164</v>
      </c>
      <c r="I837" s="101">
        <v>178</v>
      </c>
      <c r="J837" s="110">
        <v>1742.698</v>
      </c>
      <c r="K837" s="101">
        <v>71858.669</v>
      </c>
    </row>
    <row r="838" spans="2:11" ht="12.75">
      <c r="B838" s="163">
        <v>1993</v>
      </c>
      <c r="C838" s="110">
        <v>1738.202</v>
      </c>
      <c r="D838" s="110">
        <v>1791.094</v>
      </c>
      <c r="E838" s="110">
        <v>68410.864</v>
      </c>
      <c r="F838" s="101">
        <v>38</v>
      </c>
      <c r="G838" s="116">
        <v>0.749</v>
      </c>
      <c r="H838" s="110">
        <v>104.287</v>
      </c>
      <c r="I838" s="101">
        <v>139</v>
      </c>
      <c r="J838" s="110">
        <v>1791.843</v>
      </c>
      <c r="K838" s="101">
        <v>68515.151</v>
      </c>
    </row>
    <row r="839" spans="2:11" ht="12.75">
      <c r="B839" s="163">
        <v>1994</v>
      </c>
      <c r="C839" s="110">
        <v>1919.819</v>
      </c>
      <c r="D839" s="110">
        <v>1915.749</v>
      </c>
      <c r="E839" s="110">
        <v>72878.438</v>
      </c>
      <c r="F839" s="101">
        <v>38</v>
      </c>
      <c r="G839" s="116">
        <v>1.335</v>
      </c>
      <c r="H839" s="110">
        <v>326.513</v>
      </c>
      <c r="I839" s="101">
        <v>245</v>
      </c>
      <c r="J839" s="110">
        <v>1917.084</v>
      </c>
      <c r="K839" s="101">
        <v>73204.951</v>
      </c>
    </row>
    <row r="840" spans="2:11" ht="12.75">
      <c r="B840" s="163">
        <v>1995</v>
      </c>
      <c r="C840" s="110">
        <v>2182.208</v>
      </c>
      <c r="D840" s="110">
        <v>2087.311</v>
      </c>
      <c r="E840" s="110">
        <v>89319.471</v>
      </c>
      <c r="F840" s="101">
        <v>43</v>
      </c>
      <c r="G840" s="116">
        <v>0.659</v>
      </c>
      <c r="H840" s="110">
        <v>149.651</v>
      </c>
      <c r="I840" s="101">
        <v>227</v>
      </c>
      <c r="J840" s="110">
        <v>2087.97</v>
      </c>
      <c r="K840" s="101">
        <v>89469.122</v>
      </c>
    </row>
    <row r="841" spans="2:11" ht="12.75">
      <c r="B841" s="163">
        <v>1996</v>
      </c>
      <c r="C841" s="110">
        <v>2172.913</v>
      </c>
      <c r="D841" s="110">
        <v>1929.398</v>
      </c>
      <c r="E841" s="110">
        <v>90194.751</v>
      </c>
      <c r="F841" s="101">
        <v>47</v>
      </c>
      <c r="G841" s="116">
        <v>1.295</v>
      </c>
      <c r="H841" s="110">
        <v>456.011</v>
      </c>
      <c r="I841" s="101">
        <v>352</v>
      </c>
      <c r="J841" s="110">
        <v>1930.693</v>
      </c>
      <c r="K841" s="101">
        <v>90650.762</v>
      </c>
    </row>
    <row r="842" spans="2:11" ht="12.75">
      <c r="B842" s="163">
        <v>1997</v>
      </c>
      <c r="C842" s="110">
        <v>2462.623</v>
      </c>
      <c r="D842" s="110">
        <v>2344.92</v>
      </c>
      <c r="E842" s="110">
        <v>112577.662</v>
      </c>
      <c r="F842" s="80">
        <v>48</v>
      </c>
      <c r="G842" s="116">
        <v>0.93</v>
      </c>
      <c r="H842" s="110">
        <v>297.867</v>
      </c>
      <c r="I842" s="80">
        <v>320</v>
      </c>
      <c r="J842" s="110">
        <v>2345.85</v>
      </c>
      <c r="K842" s="101">
        <v>112875.529</v>
      </c>
    </row>
    <row r="843" spans="2:20" ht="12.75">
      <c r="B843" s="163">
        <v>1998</v>
      </c>
      <c r="C843" s="110">
        <v>2222.548</v>
      </c>
      <c r="D843" s="110">
        <v>2097.48</v>
      </c>
      <c r="E843" s="110">
        <v>114224.446</v>
      </c>
      <c r="F843" s="80">
        <v>54</v>
      </c>
      <c r="G843" s="116">
        <v>2.191</v>
      </c>
      <c r="H843" s="110">
        <v>1374.695</v>
      </c>
      <c r="I843" s="80">
        <v>627</v>
      </c>
      <c r="J843" s="110">
        <v>2099.671</v>
      </c>
      <c r="K843" s="101">
        <v>115599.141</v>
      </c>
      <c r="L843" s="86"/>
      <c r="M843" s="86"/>
      <c r="N843" s="86"/>
      <c r="O843" s="86"/>
      <c r="P843" s="86"/>
      <c r="Q843" s="86"/>
      <c r="R843" s="86"/>
      <c r="S843" s="86"/>
      <c r="T843" s="86"/>
    </row>
    <row r="844" spans="2:20" ht="12.75">
      <c r="B844" s="163">
        <v>1999</v>
      </c>
      <c r="C844" s="110">
        <v>2170.325</v>
      </c>
      <c r="D844" s="110">
        <v>1872.038</v>
      </c>
      <c r="E844" s="110">
        <v>107775.755</v>
      </c>
      <c r="F844" s="80">
        <v>58</v>
      </c>
      <c r="G844" s="116">
        <v>2.558</v>
      </c>
      <c r="H844" s="110">
        <v>731.392</v>
      </c>
      <c r="I844" s="80">
        <v>286</v>
      </c>
      <c r="J844" s="110">
        <v>1874.596</v>
      </c>
      <c r="K844" s="101">
        <v>108507.147</v>
      </c>
      <c r="L844" s="86"/>
      <c r="M844" s="86"/>
      <c r="N844" s="86"/>
      <c r="O844" s="86"/>
      <c r="P844" s="86"/>
      <c r="Q844" s="86"/>
      <c r="R844" s="86"/>
      <c r="S844" s="86"/>
      <c r="T844" s="86"/>
    </row>
    <row r="845" spans="2:20" ht="12.75">
      <c r="B845" s="163">
        <v>2000</v>
      </c>
      <c r="C845" s="110">
        <v>2137.464</v>
      </c>
      <c r="D845" s="110">
        <v>2080.351</v>
      </c>
      <c r="E845" s="110">
        <v>119284.246</v>
      </c>
      <c r="F845" s="80">
        <v>57</v>
      </c>
      <c r="G845" s="116">
        <v>0.718</v>
      </c>
      <c r="H845" s="110">
        <v>590.622</v>
      </c>
      <c r="I845" s="80">
        <v>822</v>
      </c>
      <c r="J845" s="110">
        <v>2081.069</v>
      </c>
      <c r="K845" s="101">
        <v>119874.868</v>
      </c>
      <c r="L845" s="86"/>
      <c r="M845" s="86"/>
      <c r="N845" s="86"/>
      <c r="O845" s="86"/>
      <c r="P845" s="86"/>
      <c r="Q845" s="86"/>
      <c r="R845" s="86"/>
      <c r="S845" s="86"/>
      <c r="T845" s="86"/>
    </row>
    <row r="846" spans="2:20" ht="12.75">
      <c r="B846" s="163">
        <v>2001</v>
      </c>
      <c r="C846" s="205">
        <v>2112.88</v>
      </c>
      <c r="D846" s="206">
        <v>2103.042</v>
      </c>
      <c r="E846" s="205">
        <v>123081.053</v>
      </c>
      <c r="F846" s="207">
        <v>59</v>
      </c>
      <c r="G846" s="208">
        <v>0.482</v>
      </c>
      <c r="H846" s="206">
        <v>636.381</v>
      </c>
      <c r="I846" s="205">
        <v>1320</v>
      </c>
      <c r="J846" s="206">
        <v>2103.524</v>
      </c>
      <c r="K846" s="206">
        <v>123717.434</v>
      </c>
      <c r="L846" s="86"/>
      <c r="M846" s="86"/>
      <c r="N846" s="86"/>
      <c r="O846" s="86"/>
      <c r="P846" s="86"/>
      <c r="Q846" s="86"/>
      <c r="R846" s="86"/>
      <c r="S846" s="86"/>
      <c r="T846" s="86"/>
    </row>
    <row r="847" spans="2:20" ht="12.75">
      <c r="B847" s="163">
        <v>2002</v>
      </c>
      <c r="C847" s="205">
        <v>2239.045</v>
      </c>
      <c r="D847" s="206">
        <v>2123.109</v>
      </c>
      <c r="E847" s="205">
        <v>149483.034</v>
      </c>
      <c r="F847" s="207">
        <v>70</v>
      </c>
      <c r="G847" s="208">
        <v>1.038</v>
      </c>
      <c r="H847" s="206">
        <v>1741.933</v>
      </c>
      <c r="I847" s="205">
        <v>1679</v>
      </c>
      <c r="J847" s="206">
        <v>2124.147</v>
      </c>
      <c r="K847" s="206">
        <v>151224.967</v>
      </c>
      <c r="L847" s="86"/>
      <c r="M847" s="86"/>
      <c r="N847" s="86"/>
      <c r="O847" s="86"/>
      <c r="P847" s="86"/>
      <c r="Q847" s="86"/>
      <c r="R847" s="86"/>
      <c r="S847" s="86"/>
      <c r="T847" s="86"/>
    </row>
    <row r="848" spans="2:20" ht="12.75">
      <c r="B848" s="163">
        <v>2003</v>
      </c>
      <c r="C848" s="205">
        <v>2295.704</v>
      </c>
      <c r="D848" s="206">
        <v>2056.608</v>
      </c>
      <c r="E848" s="205">
        <v>164675.323</v>
      </c>
      <c r="F848" s="207">
        <v>80</v>
      </c>
      <c r="G848" s="208">
        <v>0.884</v>
      </c>
      <c r="H848" s="206">
        <v>1198.847</v>
      </c>
      <c r="I848" s="205">
        <v>1356</v>
      </c>
      <c r="J848" s="206">
        <v>2057.492</v>
      </c>
      <c r="K848" s="206">
        <v>165874.17</v>
      </c>
      <c r="L848" s="86"/>
      <c r="M848" s="86"/>
      <c r="N848" s="86"/>
      <c r="O848" s="86"/>
      <c r="P848" s="86"/>
      <c r="Q848" s="86"/>
      <c r="R848" s="86"/>
      <c r="S848" s="86"/>
      <c r="T848" s="86"/>
    </row>
    <row r="849" spans="2:20" ht="12.75">
      <c r="B849" s="163">
        <v>2004</v>
      </c>
      <c r="C849" s="205">
        <v>2249.44</v>
      </c>
      <c r="D849" s="206">
        <v>1995.74</v>
      </c>
      <c r="E849" s="205">
        <v>187474.11</v>
      </c>
      <c r="F849" s="207">
        <v>94</v>
      </c>
      <c r="G849" s="208">
        <v>0.649</v>
      </c>
      <c r="H849" s="206">
        <v>1006.86</v>
      </c>
      <c r="I849" s="205">
        <v>1551</v>
      </c>
      <c r="J849" s="206">
        <v>1996.39</v>
      </c>
      <c r="K849" s="206">
        <v>188480.96</v>
      </c>
      <c r="L849" s="86"/>
      <c r="M849" s="86"/>
      <c r="N849" s="86"/>
      <c r="O849" s="86"/>
      <c r="P849" s="86"/>
      <c r="Q849" s="86"/>
      <c r="R849" s="86"/>
      <c r="S849" s="86"/>
      <c r="T849" s="86"/>
    </row>
    <row r="850" spans="2:20" ht="12.75">
      <c r="B850" s="163">
        <v>2005</v>
      </c>
      <c r="C850" s="205">
        <v>2720.115</v>
      </c>
      <c r="D850" s="206">
        <v>2323.439</v>
      </c>
      <c r="E850" s="205">
        <v>188407.413</v>
      </c>
      <c r="F850" s="207">
        <v>81</v>
      </c>
      <c r="G850" s="208">
        <v>0.652</v>
      </c>
      <c r="H850" s="206">
        <v>1017.21</v>
      </c>
      <c r="I850" s="205">
        <v>1560</v>
      </c>
      <c r="J850" s="206">
        <v>2324.091</v>
      </c>
      <c r="K850" s="206">
        <v>189424.623</v>
      </c>
      <c r="L850" s="86"/>
      <c r="M850" s="86"/>
      <c r="N850" s="86"/>
      <c r="O850" s="86"/>
      <c r="P850" s="86"/>
      <c r="Q850" s="86"/>
      <c r="R850" s="86"/>
      <c r="S850" s="86"/>
      <c r="T850" s="86"/>
    </row>
    <row r="851" spans="2:20" ht="12.75">
      <c r="B851" s="163">
        <v>2006</v>
      </c>
      <c r="C851" s="205">
        <v>3230.913</v>
      </c>
      <c r="D851" s="206">
        <v>2883.555</v>
      </c>
      <c r="E851" s="205">
        <v>236295.996</v>
      </c>
      <c r="F851" s="207">
        <v>82</v>
      </c>
      <c r="G851" s="208">
        <v>0.424</v>
      </c>
      <c r="H851" s="206">
        <v>896.094</v>
      </c>
      <c r="I851" s="205">
        <v>2113</v>
      </c>
      <c r="J851" s="206">
        <v>2883.979</v>
      </c>
      <c r="K851" s="206">
        <v>237192.09</v>
      </c>
      <c r="L851" s="86"/>
      <c r="M851" s="86"/>
      <c r="N851" s="86"/>
      <c r="O851" s="86"/>
      <c r="P851" s="86"/>
      <c r="Q851" s="86"/>
      <c r="R851" s="86"/>
      <c r="S851" s="86"/>
      <c r="T851" s="86"/>
    </row>
    <row r="852" spans="2:20" ht="12.75">
      <c r="B852" s="163">
        <v>2007</v>
      </c>
      <c r="C852" s="205">
        <v>3384.796</v>
      </c>
      <c r="D852" s="206">
        <v>2759.268</v>
      </c>
      <c r="E852" s="205">
        <v>285440.76</v>
      </c>
      <c r="F852" s="207">
        <v>103</v>
      </c>
      <c r="G852" s="208">
        <v>0.806</v>
      </c>
      <c r="H852" s="206">
        <v>1541.863</v>
      </c>
      <c r="I852" s="205">
        <v>1913</v>
      </c>
      <c r="J852" s="206">
        <v>2760.074</v>
      </c>
      <c r="K852" s="206">
        <v>286982.623</v>
      </c>
      <c r="L852" s="86"/>
      <c r="M852" s="86"/>
      <c r="N852" s="86"/>
      <c r="O852" s="86"/>
      <c r="P852" s="86"/>
      <c r="Q852" s="86"/>
      <c r="R852" s="86"/>
      <c r="S852" s="86"/>
      <c r="T852" s="86"/>
    </row>
    <row r="853" spans="2:20" ht="12.75">
      <c r="B853" s="163">
        <v>2008</v>
      </c>
      <c r="C853" s="205">
        <v>3342.443</v>
      </c>
      <c r="D853" s="206">
        <v>3058.556</v>
      </c>
      <c r="E853" s="205">
        <v>351474.099</v>
      </c>
      <c r="F853" s="207">
        <v>115</v>
      </c>
      <c r="G853" s="208">
        <v>0.959</v>
      </c>
      <c r="H853" s="206">
        <v>1486.381</v>
      </c>
      <c r="I853" s="205">
        <v>1550</v>
      </c>
      <c r="J853" s="206">
        <v>3059.515</v>
      </c>
      <c r="K853" s="206">
        <v>352960.48</v>
      </c>
      <c r="L853" s="86"/>
      <c r="M853" s="86"/>
      <c r="N853" s="86"/>
      <c r="O853" s="86"/>
      <c r="P853" s="86"/>
      <c r="Q853" s="86"/>
      <c r="R853" s="86"/>
      <c r="S853" s="86"/>
      <c r="T853" s="86"/>
    </row>
    <row r="854" spans="2:20" ht="12.75">
      <c r="B854" s="163">
        <v>2009</v>
      </c>
      <c r="C854" s="205">
        <v>2306.151</v>
      </c>
      <c r="D854" s="206">
        <v>2671.548</v>
      </c>
      <c r="E854" s="205">
        <v>379484.052</v>
      </c>
      <c r="F854" s="207">
        <v>142</v>
      </c>
      <c r="G854" s="208">
        <v>1.222</v>
      </c>
      <c r="H854" s="206">
        <v>1651.801</v>
      </c>
      <c r="I854" s="205">
        <v>1352</v>
      </c>
      <c r="J854" s="206">
        <v>2672.77</v>
      </c>
      <c r="K854" s="206">
        <v>381135.853</v>
      </c>
      <c r="L854" s="86"/>
      <c r="M854" s="86"/>
      <c r="N854" s="86"/>
      <c r="O854" s="86"/>
      <c r="P854" s="86"/>
      <c r="Q854" s="86"/>
      <c r="R854" s="86"/>
      <c r="S854" s="86"/>
      <c r="T854" s="86"/>
    </row>
    <row r="855" spans="2:20" ht="12.75">
      <c r="B855" s="202">
        <v>2010</v>
      </c>
      <c r="C855" s="209">
        <v>2904.818</v>
      </c>
      <c r="D855" s="210">
        <v>3078.613</v>
      </c>
      <c r="E855" s="209">
        <v>482860.807</v>
      </c>
      <c r="F855" s="211">
        <v>157</v>
      </c>
      <c r="G855" s="212">
        <v>0.98</v>
      </c>
      <c r="H855" s="210">
        <v>1522.831</v>
      </c>
      <c r="I855" s="209">
        <v>1554</v>
      </c>
      <c r="J855" s="210">
        <v>3079.593</v>
      </c>
      <c r="K855" s="210">
        <v>484383.638</v>
      </c>
      <c r="L855" s="86"/>
      <c r="M855" s="86"/>
      <c r="N855" s="86"/>
      <c r="O855" s="86"/>
      <c r="P855" s="86"/>
      <c r="Q855" s="86"/>
      <c r="R855" s="86"/>
      <c r="S855" s="86"/>
      <c r="T855" s="86"/>
    </row>
    <row r="857" ht="12.75">
      <c r="B857" s="125" t="s">
        <v>114</v>
      </c>
    </row>
    <row r="858" spans="2:11" ht="12.75">
      <c r="B858" s="92"/>
      <c r="C858" s="93"/>
      <c r="D858" s="93"/>
      <c r="E858" s="93"/>
      <c r="F858" s="93"/>
      <c r="G858" s="93"/>
      <c r="H858" s="93"/>
      <c r="I858" s="93"/>
      <c r="J858" s="93"/>
      <c r="K858" s="88"/>
    </row>
    <row r="859" spans="2:19" ht="12.75">
      <c r="B859" s="95" t="s">
        <v>2</v>
      </c>
      <c r="C859" s="104" t="s">
        <v>14</v>
      </c>
      <c r="D859" s="105"/>
      <c r="E859" s="105"/>
      <c r="F859" s="104" t="s">
        <v>15</v>
      </c>
      <c r="G859" s="105"/>
      <c r="H859" s="105"/>
      <c r="I859" s="104" t="s">
        <v>48</v>
      </c>
      <c r="J859" s="105"/>
      <c r="K859" s="110"/>
      <c r="L859" s="107"/>
      <c r="M859" s="108"/>
      <c r="P859" s="108"/>
      <c r="S859" s="108"/>
    </row>
    <row r="860" spans="2:20" ht="12.75">
      <c r="B860" s="78"/>
      <c r="C860" s="111" t="s">
        <v>17</v>
      </c>
      <c r="D860" s="110" t="s">
        <v>18</v>
      </c>
      <c r="E860" s="110" t="s">
        <v>19</v>
      </c>
      <c r="F860" s="110" t="s">
        <v>20</v>
      </c>
      <c r="G860" s="111" t="s">
        <v>18</v>
      </c>
      <c r="H860" s="110" t="s">
        <v>21</v>
      </c>
      <c r="I860" s="140" t="s">
        <v>22</v>
      </c>
      <c r="J860" s="112" t="s">
        <v>9</v>
      </c>
      <c r="L860" s="107"/>
      <c r="M860" s="98"/>
      <c r="Q860" s="98"/>
      <c r="S860" s="141"/>
      <c r="T860" s="98"/>
    </row>
    <row r="861" spans="2:20" ht="12.75">
      <c r="B861" s="99"/>
      <c r="C861" s="113" t="s">
        <v>96</v>
      </c>
      <c r="D861" s="115" t="s">
        <v>23</v>
      </c>
      <c r="E861" s="114" t="s">
        <v>36</v>
      </c>
      <c r="F861" s="113" t="s">
        <v>96</v>
      </c>
      <c r="G861" s="114" t="s">
        <v>23</v>
      </c>
      <c r="H861" s="114" t="s">
        <v>36</v>
      </c>
      <c r="I861" s="113" t="s">
        <v>96</v>
      </c>
      <c r="J861" s="115" t="s">
        <v>23</v>
      </c>
      <c r="L861" s="98"/>
      <c r="M861" s="91"/>
      <c r="N861" s="98"/>
      <c r="O861" s="98"/>
      <c r="P861" s="91"/>
      <c r="Q861" s="98"/>
      <c r="R861" s="98"/>
      <c r="S861" s="91"/>
      <c r="T861" s="98"/>
    </row>
    <row r="862" spans="2:10" ht="12.75">
      <c r="B862" s="79">
        <v>1989</v>
      </c>
      <c r="C862" s="116">
        <v>19.1</v>
      </c>
      <c r="D862" s="110">
        <v>4943.985</v>
      </c>
      <c r="E862" s="101">
        <v>259</v>
      </c>
      <c r="F862" s="116">
        <v>14.792</v>
      </c>
      <c r="G862" s="110">
        <v>8616.486</v>
      </c>
      <c r="H862" s="249">
        <v>583</v>
      </c>
      <c r="I862" s="116">
        <v>33.892</v>
      </c>
      <c r="J862" s="101">
        <v>13560.471</v>
      </c>
    </row>
    <row r="863" spans="2:10" ht="12.75">
      <c r="B863" s="79">
        <v>1990</v>
      </c>
      <c r="C863" s="116">
        <v>19.382</v>
      </c>
      <c r="D863" s="110">
        <v>5763.992</v>
      </c>
      <c r="E863" s="101">
        <v>297</v>
      </c>
      <c r="F863" s="116">
        <v>10.056</v>
      </c>
      <c r="G863" s="110">
        <v>7667.329</v>
      </c>
      <c r="H863" s="249">
        <v>762</v>
      </c>
      <c r="I863" s="116">
        <v>29.438</v>
      </c>
      <c r="J863" s="101">
        <v>13431.321</v>
      </c>
    </row>
    <row r="864" spans="2:10" ht="12.75">
      <c r="B864" s="79">
        <v>1991</v>
      </c>
      <c r="C864" s="116">
        <v>17.518</v>
      </c>
      <c r="D864" s="110">
        <v>6152.712</v>
      </c>
      <c r="E864" s="101">
        <v>351</v>
      </c>
      <c r="F864" s="116">
        <v>8.838</v>
      </c>
      <c r="G864" s="110">
        <v>6926.96</v>
      </c>
      <c r="H864" s="249">
        <v>784</v>
      </c>
      <c r="I864" s="116">
        <v>26.356</v>
      </c>
      <c r="J864" s="101">
        <v>13079.672</v>
      </c>
    </row>
    <row r="865" spans="2:10" ht="12.75">
      <c r="B865" s="79">
        <v>1992</v>
      </c>
      <c r="C865" s="116">
        <v>18.956</v>
      </c>
      <c r="D865" s="110">
        <v>6983.659</v>
      </c>
      <c r="E865" s="101">
        <v>368</v>
      </c>
      <c r="F865" s="116">
        <v>7.388</v>
      </c>
      <c r="G865" s="110">
        <v>5456.9</v>
      </c>
      <c r="H865" s="249">
        <v>739</v>
      </c>
      <c r="I865" s="116">
        <v>26.344</v>
      </c>
      <c r="J865" s="101">
        <v>12440.559</v>
      </c>
    </row>
    <row r="866" spans="2:10" ht="12.75">
      <c r="B866" s="79">
        <v>1993</v>
      </c>
      <c r="C866" s="116">
        <v>15.03</v>
      </c>
      <c r="D866" s="110">
        <v>7250.596</v>
      </c>
      <c r="E866" s="101">
        <v>482</v>
      </c>
      <c r="F866" s="116">
        <v>6.989</v>
      </c>
      <c r="G866" s="110">
        <v>6289.404</v>
      </c>
      <c r="H866" s="249">
        <v>900</v>
      </c>
      <c r="I866" s="116">
        <v>22.019</v>
      </c>
      <c r="J866" s="101">
        <v>13540</v>
      </c>
    </row>
    <row r="867" spans="2:10" ht="12.75">
      <c r="B867" s="79">
        <v>1994</v>
      </c>
      <c r="C867" s="116">
        <v>15.501</v>
      </c>
      <c r="D867" s="110">
        <v>9742.995</v>
      </c>
      <c r="E867" s="101">
        <v>629</v>
      </c>
      <c r="F867" s="116">
        <v>6.406</v>
      </c>
      <c r="G867" s="110">
        <v>5579.378</v>
      </c>
      <c r="H867" s="249">
        <v>871</v>
      </c>
      <c r="I867" s="116">
        <v>21.907</v>
      </c>
      <c r="J867" s="101">
        <v>15322.373</v>
      </c>
    </row>
    <row r="868" spans="2:10" ht="12.75">
      <c r="B868" s="79">
        <v>1995</v>
      </c>
      <c r="C868" s="116">
        <v>11.891</v>
      </c>
      <c r="D868" s="110">
        <v>2742.021</v>
      </c>
      <c r="E868" s="101">
        <v>231</v>
      </c>
      <c r="F868" s="116">
        <v>11.57</v>
      </c>
      <c r="G868" s="110">
        <v>10025.985</v>
      </c>
      <c r="H868" s="249">
        <v>867</v>
      </c>
      <c r="I868" s="116">
        <v>23.461</v>
      </c>
      <c r="J868" s="101">
        <v>12768.006</v>
      </c>
    </row>
    <row r="869" spans="2:10" ht="12.75">
      <c r="B869" s="79">
        <v>1996</v>
      </c>
      <c r="C869" s="116">
        <v>26.762</v>
      </c>
      <c r="D869" s="110">
        <v>11036.69</v>
      </c>
      <c r="E869" s="101">
        <v>412</v>
      </c>
      <c r="F869" s="116">
        <v>11.025</v>
      </c>
      <c r="G869" s="110">
        <v>8912.506</v>
      </c>
      <c r="H869" s="249">
        <v>808</v>
      </c>
      <c r="I869" s="116">
        <v>37.787</v>
      </c>
      <c r="J869" s="101">
        <v>19949.196</v>
      </c>
    </row>
    <row r="870" spans="2:10" ht="12.75">
      <c r="B870" s="79">
        <v>1997</v>
      </c>
      <c r="C870" s="116">
        <v>9.706</v>
      </c>
      <c r="D870" s="110">
        <v>5170.323</v>
      </c>
      <c r="E870" s="80">
        <v>533</v>
      </c>
      <c r="F870" s="116">
        <v>1.312</v>
      </c>
      <c r="G870" s="110">
        <v>1768.905</v>
      </c>
      <c r="H870" s="249">
        <v>1348</v>
      </c>
      <c r="I870" s="116">
        <v>11.018</v>
      </c>
      <c r="J870" s="101">
        <v>6939.228</v>
      </c>
    </row>
    <row r="871" spans="2:18" ht="12.75">
      <c r="B871" s="79">
        <v>1998</v>
      </c>
      <c r="C871" s="116">
        <v>23.197</v>
      </c>
      <c r="D871" s="110">
        <v>5167.739</v>
      </c>
      <c r="E871" s="80">
        <v>223</v>
      </c>
      <c r="F871" s="116">
        <v>0.221</v>
      </c>
      <c r="G871" s="110">
        <v>976.266</v>
      </c>
      <c r="H871" s="246">
        <v>4417</v>
      </c>
      <c r="I871" s="126">
        <v>23.418</v>
      </c>
      <c r="J871" s="204">
        <v>6144.005</v>
      </c>
      <c r="K871" s="86"/>
      <c r="L871" s="86"/>
      <c r="M871" s="86"/>
      <c r="N871" s="86"/>
      <c r="O871" s="86"/>
      <c r="P871" s="86"/>
      <c r="Q871" s="86"/>
      <c r="R871" s="86"/>
    </row>
    <row r="872" spans="2:18" ht="12.75">
      <c r="B872" s="79">
        <v>1999</v>
      </c>
      <c r="C872" s="12">
        <v>24.336</v>
      </c>
      <c r="D872" s="190">
        <v>6637.178</v>
      </c>
      <c r="E872" s="20">
        <f>D872/C872</f>
        <v>272.73085141354375</v>
      </c>
      <c r="F872" s="192">
        <v>0.132</v>
      </c>
      <c r="G872" s="49">
        <v>112.578</v>
      </c>
      <c r="H872" s="251">
        <f>G872/F872</f>
        <v>852.8636363636364</v>
      </c>
      <c r="I872" s="12">
        <v>24.468</v>
      </c>
      <c r="J872" s="49">
        <v>6749.756</v>
      </c>
      <c r="K872" s="86"/>
      <c r="L872" s="86"/>
      <c r="M872" s="86"/>
      <c r="N872" s="86"/>
      <c r="O872" s="86"/>
      <c r="P872" s="86"/>
      <c r="Q872" s="86"/>
      <c r="R872" s="86"/>
    </row>
    <row r="873" spans="2:18" ht="12.75">
      <c r="B873" s="79">
        <v>2000</v>
      </c>
      <c r="C873" s="12">
        <v>25.673</v>
      </c>
      <c r="D873" s="190">
        <v>6450.016</v>
      </c>
      <c r="E873" s="20">
        <f>D873/C873</f>
        <v>251.2373310481829</v>
      </c>
      <c r="F873" s="192">
        <v>0.197</v>
      </c>
      <c r="G873" s="49">
        <v>277.399</v>
      </c>
      <c r="H873" s="251">
        <f>G873/F873</f>
        <v>1408.1167512690354</v>
      </c>
      <c r="I873" s="12">
        <v>25.87</v>
      </c>
      <c r="J873" s="49">
        <v>6727.415</v>
      </c>
      <c r="K873" s="86"/>
      <c r="L873" s="86"/>
      <c r="M873" s="86"/>
      <c r="N873" s="86"/>
      <c r="O873" s="86"/>
      <c r="P873" s="86"/>
      <c r="Q873" s="86"/>
      <c r="R873" s="86"/>
    </row>
    <row r="874" spans="2:18" ht="12.75">
      <c r="B874" s="79">
        <v>2001</v>
      </c>
      <c r="C874" s="12">
        <v>23.184</v>
      </c>
      <c r="D874" s="190">
        <v>7313.19</v>
      </c>
      <c r="E874" s="20">
        <f>D874/C874</f>
        <v>315.4412525879917</v>
      </c>
      <c r="F874" s="192"/>
      <c r="G874" s="49"/>
      <c r="H874" s="250"/>
      <c r="I874" s="12">
        <v>23.184</v>
      </c>
      <c r="J874" s="49">
        <v>7313.19</v>
      </c>
      <c r="K874" s="86"/>
      <c r="L874" s="86"/>
      <c r="M874" s="86"/>
      <c r="N874" s="86"/>
      <c r="O874" s="86"/>
      <c r="P874" s="86"/>
      <c r="Q874" s="86"/>
      <c r="R874" s="86"/>
    </row>
    <row r="875" spans="2:18" ht="12.75">
      <c r="B875" s="79">
        <v>2002</v>
      </c>
      <c r="C875" s="12">
        <v>24.25</v>
      </c>
      <c r="D875" s="190">
        <v>8433.806</v>
      </c>
      <c r="E875" s="20">
        <f>D875/C875</f>
        <v>347.7858144329897</v>
      </c>
      <c r="F875" s="213" t="s">
        <v>13</v>
      </c>
      <c r="G875" s="49">
        <v>27.115</v>
      </c>
      <c r="H875" s="250">
        <v>1356</v>
      </c>
      <c r="I875" s="12">
        <v>24.27</v>
      </c>
      <c r="J875" s="49">
        <v>8460.921</v>
      </c>
      <c r="K875" s="172"/>
      <c r="L875" s="86"/>
      <c r="M875" s="86"/>
      <c r="N875" s="86"/>
      <c r="O875" s="86"/>
      <c r="P875" s="86"/>
      <c r="Q875" s="86"/>
      <c r="R875" s="86"/>
    </row>
    <row r="876" spans="2:20" ht="12.75">
      <c r="B876" s="79">
        <v>2003</v>
      </c>
      <c r="C876" s="12">
        <v>45.805</v>
      </c>
      <c r="D876" s="190">
        <v>9273.404</v>
      </c>
      <c r="E876" s="20">
        <f>D876/C876</f>
        <v>202.4539679074337</v>
      </c>
      <c r="F876" s="192"/>
      <c r="G876" s="49"/>
      <c r="H876" s="250"/>
      <c r="I876" s="12">
        <v>45.805</v>
      </c>
      <c r="J876" s="49">
        <v>9273.404</v>
      </c>
      <c r="K876" s="172"/>
      <c r="L876" s="86"/>
      <c r="M876" s="89"/>
      <c r="N876" s="89"/>
      <c r="O876" s="89"/>
      <c r="P876" s="89"/>
      <c r="Q876" s="89"/>
      <c r="R876" s="89"/>
      <c r="S876" s="89"/>
      <c r="T876" s="89"/>
    </row>
    <row r="877" spans="2:20" ht="12.75">
      <c r="B877" s="79">
        <v>2004</v>
      </c>
      <c r="C877" s="12">
        <v>47.93</v>
      </c>
      <c r="D877" s="190">
        <v>10651.91</v>
      </c>
      <c r="E877" s="20">
        <v>222</v>
      </c>
      <c r="F877" s="192">
        <v>0</v>
      </c>
      <c r="G877" s="20">
        <v>0</v>
      </c>
      <c r="H877" s="250">
        <v>0</v>
      </c>
      <c r="I877" s="12">
        <v>47.93</v>
      </c>
      <c r="J877" s="49">
        <v>10651.91</v>
      </c>
      <c r="K877" s="172"/>
      <c r="L877" s="86"/>
      <c r="M877" s="89"/>
      <c r="N877" s="89"/>
      <c r="O877" s="89"/>
      <c r="P877" s="89"/>
      <c r="Q877" s="89"/>
      <c r="R877" s="89"/>
      <c r="S877" s="89"/>
      <c r="T877" s="89"/>
    </row>
    <row r="878" spans="2:20" ht="12.75">
      <c r="B878" s="79">
        <v>2005</v>
      </c>
      <c r="C878" s="12">
        <v>52.247</v>
      </c>
      <c r="D878" s="190">
        <v>11094.567</v>
      </c>
      <c r="E878" s="20">
        <v>212</v>
      </c>
      <c r="F878" s="192">
        <v>0</v>
      </c>
      <c r="G878" s="20">
        <v>0</v>
      </c>
      <c r="H878" s="250">
        <v>0</v>
      </c>
      <c r="I878" s="12">
        <v>52.247</v>
      </c>
      <c r="J878" s="49">
        <v>11094.567</v>
      </c>
      <c r="K878" s="172"/>
      <c r="L878" s="86"/>
      <c r="M878" s="89"/>
      <c r="N878" s="89"/>
      <c r="O878" s="89"/>
      <c r="P878" s="89"/>
      <c r="Q878" s="89"/>
      <c r="R878" s="89"/>
      <c r="S878" s="89"/>
      <c r="T878" s="89"/>
    </row>
    <row r="879" spans="2:20" ht="12.75">
      <c r="B879" s="79">
        <v>2006</v>
      </c>
      <c r="C879" s="74" t="s">
        <v>59</v>
      </c>
      <c r="D879" s="74" t="s">
        <v>59</v>
      </c>
      <c r="E879" s="74" t="s">
        <v>59</v>
      </c>
      <c r="F879" s="74" t="s">
        <v>59</v>
      </c>
      <c r="G879" s="74" t="s">
        <v>59</v>
      </c>
      <c r="H879" s="74" t="s">
        <v>59</v>
      </c>
      <c r="I879" s="74" t="s">
        <v>59</v>
      </c>
      <c r="J879" s="74" t="s">
        <v>59</v>
      </c>
      <c r="K879" s="172"/>
      <c r="L879" s="86"/>
      <c r="M879" s="89"/>
      <c r="N879" s="89"/>
      <c r="O879" s="89"/>
      <c r="P879" s="89"/>
      <c r="Q879" s="89"/>
      <c r="R879" s="89"/>
      <c r="S879" s="89"/>
      <c r="T879" s="89"/>
    </row>
    <row r="880" spans="2:20" ht="12.75">
      <c r="B880" s="79">
        <v>2007</v>
      </c>
      <c r="C880" s="74" t="s">
        <v>59</v>
      </c>
      <c r="D880" s="74" t="s">
        <v>59</v>
      </c>
      <c r="E880" s="74" t="s">
        <v>59</v>
      </c>
      <c r="F880" s="74" t="s">
        <v>59</v>
      </c>
      <c r="G880" s="74" t="s">
        <v>59</v>
      </c>
      <c r="H880" s="74" t="s">
        <v>59</v>
      </c>
      <c r="I880" s="74" t="s">
        <v>59</v>
      </c>
      <c r="J880" s="74" t="s">
        <v>59</v>
      </c>
      <c r="K880" s="172"/>
      <c r="L880" s="86"/>
      <c r="M880" s="89"/>
      <c r="N880" s="89"/>
      <c r="O880" s="89"/>
      <c r="P880" s="89"/>
      <c r="Q880" s="89"/>
      <c r="R880" s="89"/>
      <c r="S880" s="89"/>
      <c r="T880" s="89"/>
    </row>
    <row r="881" spans="2:20" ht="12.75">
      <c r="B881" s="79">
        <v>2008</v>
      </c>
      <c r="C881" s="74" t="s">
        <v>59</v>
      </c>
      <c r="D881" s="74" t="s">
        <v>59</v>
      </c>
      <c r="E881" s="74" t="s">
        <v>59</v>
      </c>
      <c r="F881" s="74" t="s">
        <v>59</v>
      </c>
      <c r="G881" s="74" t="s">
        <v>59</v>
      </c>
      <c r="H881" s="74" t="s">
        <v>59</v>
      </c>
      <c r="I881" s="74" t="s">
        <v>59</v>
      </c>
      <c r="J881" s="74" t="s">
        <v>59</v>
      </c>
      <c r="K881" s="172"/>
      <c r="L881" s="86"/>
      <c r="M881" s="89"/>
      <c r="N881" s="89"/>
      <c r="O881" s="89"/>
      <c r="P881" s="89"/>
      <c r="Q881" s="89"/>
      <c r="R881" s="89"/>
      <c r="S881" s="89"/>
      <c r="T881" s="89"/>
    </row>
    <row r="882" spans="2:20" ht="12.75">
      <c r="B882" s="79">
        <v>2009</v>
      </c>
      <c r="C882" s="74" t="s">
        <v>59</v>
      </c>
      <c r="D882" s="74" t="s">
        <v>59</v>
      </c>
      <c r="E882" s="74" t="s">
        <v>59</v>
      </c>
      <c r="F882" s="74" t="s">
        <v>59</v>
      </c>
      <c r="G882" s="74" t="s">
        <v>59</v>
      </c>
      <c r="H882" s="74" t="s">
        <v>59</v>
      </c>
      <c r="I882" s="74" t="s">
        <v>59</v>
      </c>
      <c r="J882" s="74" t="s">
        <v>59</v>
      </c>
      <c r="K882" s="172"/>
      <c r="L882" s="86"/>
      <c r="M882" s="89"/>
      <c r="N882" s="89"/>
      <c r="O882" s="89"/>
      <c r="P882" s="89"/>
      <c r="Q882" s="89"/>
      <c r="R882" s="89"/>
      <c r="S882" s="89"/>
      <c r="T882" s="89"/>
    </row>
    <row r="883" spans="2:20" ht="12.75">
      <c r="B883" s="191">
        <v>2010</v>
      </c>
      <c r="C883" s="285" t="s">
        <v>59</v>
      </c>
      <c r="D883" s="285" t="s">
        <v>59</v>
      </c>
      <c r="E883" s="285" t="s">
        <v>59</v>
      </c>
      <c r="F883" s="285" t="s">
        <v>59</v>
      </c>
      <c r="G883" s="285" t="s">
        <v>59</v>
      </c>
      <c r="H883" s="285" t="s">
        <v>59</v>
      </c>
      <c r="I883" s="285" t="s">
        <v>59</v>
      </c>
      <c r="J883" s="285" t="s">
        <v>59</v>
      </c>
      <c r="K883" s="172"/>
      <c r="L883" s="86"/>
      <c r="M883" s="89"/>
      <c r="N883" s="89"/>
      <c r="O883" s="89"/>
      <c r="P883" s="89"/>
      <c r="Q883" s="89"/>
      <c r="R883" s="89"/>
      <c r="S883" s="89"/>
      <c r="T883" s="89"/>
    </row>
    <row r="885" ht="12.75">
      <c r="B885" s="125" t="s">
        <v>115</v>
      </c>
    </row>
    <row r="886" spans="2:11" ht="12.75">
      <c r="B886" s="92"/>
      <c r="C886" s="93"/>
      <c r="D886" s="93"/>
      <c r="E886" s="93"/>
      <c r="F886" s="93"/>
      <c r="G886" s="93"/>
      <c r="H886" s="93"/>
      <c r="I886" s="93"/>
      <c r="J886" s="93"/>
      <c r="K886" s="93"/>
    </row>
    <row r="887" spans="2:19" ht="12.75">
      <c r="B887" s="95" t="s">
        <v>2</v>
      </c>
      <c r="C887" s="103" t="s">
        <v>8</v>
      </c>
      <c r="D887" s="104" t="s">
        <v>14</v>
      </c>
      <c r="E887" s="105"/>
      <c r="F887" s="105"/>
      <c r="G887" s="104" t="s">
        <v>15</v>
      </c>
      <c r="H887" s="105"/>
      <c r="I887" s="105"/>
      <c r="J887" s="104" t="s">
        <v>48</v>
      </c>
      <c r="K887" s="106"/>
      <c r="L887" s="107"/>
      <c r="M887" s="108"/>
      <c r="P887" s="108"/>
      <c r="S887" s="108"/>
    </row>
    <row r="888" spans="2:20" ht="12.75">
      <c r="B888" s="78"/>
      <c r="C888" s="109" t="s">
        <v>26</v>
      </c>
      <c r="D888" s="111" t="s">
        <v>17</v>
      </c>
      <c r="E888" s="110" t="s">
        <v>18</v>
      </c>
      <c r="F888" s="110" t="s">
        <v>19</v>
      </c>
      <c r="G888" s="110" t="s">
        <v>20</v>
      </c>
      <c r="H888" s="111" t="s">
        <v>18</v>
      </c>
      <c r="I888" s="110" t="s">
        <v>21</v>
      </c>
      <c r="J888" s="109" t="s">
        <v>22</v>
      </c>
      <c r="K888" s="117" t="s">
        <v>18</v>
      </c>
      <c r="L888" s="107"/>
      <c r="M888" s="98"/>
      <c r="Q888" s="98"/>
      <c r="S888" s="107"/>
      <c r="T888" s="98"/>
    </row>
    <row r="889" spans="2:20" ht="12.75">
      <c r="B889" s="99"/>
      <c r="C889" s="113" t="s">
        <v>96</v>
      </c>
      <c r="D889" s="113" t="s">
        <v>96</v>
      </c>
      <c r="E889" s="114" t="s">
        <v>23</v>
      </c>
      <c r="F889" s="114" t="s">
        <v>36</v>
      </c>
      <c r="G889" s="113" t="s">
        <v>96</v>
      </c>
      <c r="H889" s="114" t="s">
        <v>23</v>
      </c>
      <c r="I889" s="114" t="s">
        <v>36</v>
      </c>
      <c r="J889" s="113" t="s">
        <v>96</v>
      </c>
      <c r="K889" s="115" t="s">
        <v>23</v>
      </c>
      <c r="L889" s="91"/>
      <c r="M889" s="91"/>
      <c r="N889" s="98"/>
      <c r="O889" s="98"/>
      <c r="P889" s="91"/>
      <c r="Q889" s="98"/>
      <c r="R889" s="98"/>
      <c r="S889" s="91"/>
      <c r="T889" s="98"/>
    </row>
    <row r="890" spans="2:11" ht="12.75">
      <c r="B890" s="78">
        <v>1989</v>
      </c>
      <c r="C890" s="116">
        <v>41.068</v>
      </c>
      <c r="D890" s="116">
        <v>41.068</v>
      </c>
      <c r="E890" s="110">
        <v>14227.815</v>
      </c>
      <c r="F890" s="309">
        <v>346</v>
      </c>
      <c r="G890" s="110"/>
      <c r="H890" s="110"/>
      <c r="I890" s="110"/>
      <c r="J890" s="116">
        <v>41.068</v>
      </c>
      <c r="K890" s="101">
        <v>14227.815</v>
      </c>
    </row>
    <row r="891" spans="2:11" ht="12.75">
      <c r="B891" s="78">
        <v>1990</v>
      </c>
      <c r="C891" s="116">
        <v>35.247</v>
      </c>
      <c r="D891" s="116">
        <v>35.247</v>
      </c>
      <c r="E891" s="110">
        <v>12931.264</v>
      </c>
      <c r="F891" s="309">
        <v>367</v>
      </c>
      <c r="G891" s="110"/>
      <c r="H891" s="110"/>
      <c r="I891" s="110"/>
      <c r="J891" s="116">
        <v>35.247</v>
      </c>
      <c r="K891" s="101">
        <v>12931.264</v>
      </c>
    </row>
    <row r="892" spans="2:11" ht="12.75">
      <c r="B892" s="78">
        <v>1991</v>
      </c>
      <c r="C892" s="116">
        <v>37.487</v>
      </c>
      <c r="D892" s="116">
        <v>37.487</v>
      </c>
      <c r="E892" s="110">
        <v>18254.694</v>
      </c>
      <c r="F892" s="309">
        <v>487</v>
      </c>
      <c r="G892" s="110"/>
      <c r="H892" s="110"/>
      <c r="I892" s="110"/>
      <c r="J892" s="116">
        <v>37.487</v>
      </c>
      <c r="K892" s="101">
        <v>18254.694</v>
      </c>
    </row>
    <row r="893" spans="2:11" ht="12.75">
      <c r="B893" s="78">
        <v>1992</v>
      </c>
      <c r="C893" s="116">
        <v>37.169</v>
      </c>
      <c r="D893" s="116">
        <v>37.169</v>
      </c>
      <c r="E893" s="110">
        <v>17771.989</v>
      </c>
      <c r="F893" s="309">
        <v>478</v>
      </c>
      <c r="G893" s="110"/>
      <c r="H893" s="110"/>
      <c r="I893" s="110"/>
      <c r="J893" s="116">
        <v>37.169</v>
      </c>
      <c r="K893" s="101">
        <v>17771.989</v>
      </c>
    </row>
    <row r="894" spans="2:11" ht="12.75">
      <c r="B894" s="78">
        <v>1993</v>
      </c>
      <c r="C894" s="116">
        <v>36.38</v>
      </c>
      <c r="D894" s="116">
        <v>36.38</v>
      </c>
      <c r="E894" s="110">
        <v>20237.35</v>
      </c>
      <c r="F894" s="309">
        <v>556</v>
      </c>
      <c r="G894" s="110"/>
      <c r="H894" s="110"/>
      <c r="I894" s="110"/>
      <c r="J894" s="116">
        <v>36.38</v>
      </c>
      <c r="K894" s="101">
        <v>20237.35</v>
      </c>
    </row>
    <row r="895" spans="2:11" ht="12.75">
      <c r="B895" s="78">
        <v>1994</v>
      </c>
      <c r="C895" s="116">
        <v>47.922</v>
      </c>
      <c r="D895" s="116">
        <v>47.922</v>
      </c>
      <c r="E895" s="110">
        <v>25938.658</v>
      </c>
      <c r="F895" s="309">
        <v>541</v>
      </c>
      <c r="G895" s="110"/>
      <c r="H895" s="110"/>
      <c r="I895" s="110"/>
      <c r="J895" s="116">
        <v>47.922</v>
      </c>
      <c r="K895" s="101">
        <v>25938.658</v>
      </c>
    </row>
    <row r="896" spans="2:11" ht="12.75">
      <c r="B896" s="78">
        <v>1995</v>
      </c>
      <c r="C896" s="116">
        <v>43.971</v>
      </c>
      <c r="D896" s="116">
        <v>43.971</v>
      </c>
      <c r="E896" s="110">
        <v>25507.586</v>
      </c>
      <c r="F896" s="309">
        <v>580</v>
      </c>
      <c r="G896" s="110"/>
      <c r="H896" s="110"/>
      <c r="I896" s="110"/>
      <c r="J896" s="116">
        <v>43.971</v>
      </c>
      <c r="K896" s="101">
        <v>25507.586</v>
      </c>
    </row>
    <row r="897" spans="2:11" ht="12.75">
      <c r="B897" s="78">
        <v>1996</v>
      </c>
      <c r="C897" s="116">
        <v>51.354</v>
      </c>
      <c r="D897" s="116">
        <v>51.354</v>
      </c>
      <c r="E897" s="110">
        <v>29273.417</v>
      </c>
      <c r="F897" s="309">
        <v>570</v>
      </c>
      <c r="G897" s="110"/>
      <c r="H897" s="110"/>
      <c r="I897" s="101"/>
      <c r="J897" s="116">
        <v>51.354</v>
      </c>
      <c r="K897" s="101">
        <v>29273.417</v>
      </c>
    </row>
    <row r="898" spans="2:20" ht="12.75">
      <c r="B898" s="78">
        <v>1997</v>
      </c>
      <c r="C898" s="116">
        <v>49.071</v>
      </c>
      <c r="D898" s="116">
        <v>49.071</v>
      </c>
      <c r="E898" s="110">
        <v>30932.465</v>
      </c>
      <c r="F898" s="309">
        <v>630</v>
      </c>
      <c r="G898" s="110"/>
      <c r="H898" s="110"/>
      <c r="I898" s="101"/>
      <c r="J898" s="116">
        <v>49.071</v>
      </c>
      <c r="K898" s="101">
        <v>30932.465</v>
      </c>
      <c r="L898" s="86"/>
      <c r="M898" s="86"/>
      <c r="N898" s="86"/>
      <c r="O898" s="86"/>
      <c r="P898" s="86"/>
      <c r="Q898" s="86"/>
      <c r="R898" s="86"/>
      <c r="S898" s="86"/>
      <c r="T898" s="86"/>
    </row>
    <row r="899" spans="2:20" ht="12.75">
      <c r="B899" s="78">
        <v>1998</v>
      </c>
      <c r="C899" s="116">
        <v>48.613</v>
      </c>
      <c r="D899" s="116">
        <v>48.613</v>
      </c>
      <c r="E899" s="110">
        <v>32150.588</v>
      </c>
      <c r="F899" s="309">
        <v>661</v>
      </c>
      <c r="G899" s="110"/>
      <c r="H899" s="110"/>
      <c r="I899" s="110"/>
      <c r="J899" s="116">
        <v>48.613</v>
      </c>
      <c r="K899" s="101">
        <v>32150.588</v>
      </c>
      <c r="L899" s="86"/>
      <c r="M899" s="86"/>
      <c r="N899" s="86"/>
      <c r="O899" s="86"/>
      <c r="P899" s="86"/>
      <c r="Q899" s="86"/>
      <c r="R899" s="86"/>
      <c r="S899" s="86"/>
      <c r="T899" s="86"/>
    </row>
    <row r="900" spans="2:20" ht="12.75">
      <c r="B900" s="78">
        <v>1999</v>
      </c>
      <c r="C900" s="116">
        <v>53.4</v>
      </c>
      <c r="D900" s="116">
        <v>53.4</v>
      </c>
      <c r="E900" s="110">
        <v>37004.217</v>
      </c>
      <c r="F900" s="309">
        <v>693</v>
      </c>
      <c r="G900" s="110"/>
      <c r="H900" s="110"/>
      <c r="I900" s="110"/>
      <c r="J900" s="116">
        <v>53.4</v>
      </c>
      <c r="K900" s="101">
        <v>37004.217</v>
      </c>
      <c r="L900" s="86"/>
      <c r="M900" s="86"/>
      <c r="N900" s="86"/>
      <c r="O900" s="86"/>
      <c r="P900" s="86"/>
      <c r="Q900" s="86"/>
      <c r="R900" s="86"/>
      <c r="S900" s="86"/>
      <c r="T900" s="86"/>
    </row>
    <row r="901" spans="2:20" ht="12.75">
      <c r="B901" s="78">
        <v>2000</v>
      </c>
      <c r="C901" s="116">
        <v>49.712</v>
      </c>
      <c r="D901" s="116">
        <v>49.712</v>
      </c>
      <c r="E901" s="110">
        <v>35062.973</v>
      </c>
      <c r="F901" s="309">
        <v>705</v>
      </c>
      <c r="G901" s="110"/>
      <c r="H901" s="110"/>
      <c r="I901" s="110"/>
      <c r="J901" s="116">
        <v>49.712</v>
      </c>
      <c r="K901" s="101">
        <v>35062.973</v>
      </c>
      <c r="L901" s="86"/>
      <c r="M901" s="86"/>
      <c r="N901" s="86"/>
      <c r="O901" s="86"/>
      <c r="P901" s="86"/>
      <c r="Q901" s="86"/>
      <c r="R901" s="86"/>
      <c r="S901" s="86"/>
      <c r="T901" s="86"/>
    </row>
    <row r="902" spans="2:20" ht="12.75">
      <c r="B902" s="79">
        <v>2001</v>
      </c>
      <c r="C902" s="192">
        <v>42.45</v>
      </c>
      <c r="D902" s="12">
        <v>42.448</v>
      </c>
      <c r="E902" s="190">
        <v>23808.466</v>
      </c>
      <c r="F902" s="241">
        <v>561</v>
      </c>
      <c r="G902"/>
      <c r="H902" s="51"/>
      <c r="I902"/>
      <c r="J902" s="12">
        <v>42.448</v>
      </c>
      <c r="K902" s="49">
        <v>23808.466</v>
      </c>
      <c r="L902" s="86"/>
      <c r="M902" s="86"/>
      <c r="N902" s="86"/>
      <c r="O902" s="86"/>
      <c r="P902" s="86"/>
      <c r="Q902" s="86"/>
      <c r="R902" s="86"/>
      <c r="S902" s="86"/>
      <c r="T902" s="86"/>
    </row>
    <row r="903" spans="2:20" ht="12.75">
      <c r="B903" s="79">
        <v>2002</v>
      </c>
      <c r="C903" s="192">
        <v>42.838</v>
      </c>
      <c r="D903" s="12">
        <v>42.838</v>
      </c>
      <c r="E903" s="190">
        <v>28359.51</v>
      </c>
      <c r="F903" s="241">
        <v>662</v>
      </c>
      <c r="G903"/>
      <c r="H903" s="51"/>
      <c r="I903"/>
      <c r="J903" s="12">
        <v>42.838</v>
      </c>
      <c r="K903" s="49">
        <v>28359.51</v>
      </c>
      <c r="L903" s="86"/>
      <c r="M903" s="86"/>
      <c r="N903" s="86"/>
      <c r="O903" s="86"/>
      <c r="P903" s="86"/>
      <c r="Q903" s="86"/>
      <c r="R903" s="86"/>
      <c r="S903" s="86"/>
      <c r="T903" s="86"/>
    </row>
    <row r="904" spans="2:20" ht="12.75">
      <c r="B904" s="79">
        <v>2003</v>
      </c>
      <c r="C904" s="192">
        <v>49.595</v>
      </c>
      <c r="D904" s="12">
        <v>49.595</v>
      </c>
      <c r="E904" s="190">
        <v>38092.765</v>
      </c>
      <c r="F904" s="241">
        <v>768</v>
      </c>
      <c r="G904"/>
      <c r="H904" s="51"/>
      <c r="I904"/>
      <c r="J904" s="12">
        <v>49.595</v>
      </c>
      <c r="K904" s="49">
        <v>38092.765</v>
      </c>
      <c r="L904" s="86"/>
      <c r="M904" s="86"/>
      <c r="N904" s="86"/>
      <c r="O904" s="86"/>
      <c r="P904" s="86"/>
      <c r="Q904" s="86"/>
      <c r="R904" s="86"/>
      <c r="S904" s="86"/>
      <c r="T904" s="86"/>
    </row>
    <row r="905" spans="2:20" ht="12.75">
      <c r="B905" s="79">
        <v>2004</v>
      </c>
      <c r="C905" s="192">
        <v>56.27</v>
      </c>
      <c r="D905" s="12">
        <v>58.01</v>
      </c>
      <c r="E905" s="190">
        <v>41553.08</v>
      </c>
      <c r="F905" s="241">
        <v>716</v>
      </c>
      <c r="G905" s="3">
        <v>0</v>
      </c>
      <c r="H905" s="20">
        <v>0</v>
      </c>
      <c r="I905" s="3">
        <v>0</v>
      </c>
      <c r="J905" s="12">
        <v>58.01</v>
      </c>
      <c r="K905" s="49">
        <v>41553.08</v>
      </c>
      <c r="L905" s="86"/>
      <c r="M905" s="86"/>
      <c r="N905" s="86"/>
      <c r="O905" s="86"/>
      <c r="P905" s="86"/>
      <c r="Q905" s="86"/>
      <c r="R905" s="86"/>
      <c r="S905" s="86"/>
      <c r="T905" s="86"/>
    </row>
    <row r="906" spans="2:20" ht="12.75">
      <c r="B906" s="79">
        <v>2005</v>
      </c>
      <c r="C906" s="192">
        <v>55.184</v>
      </c>
      <c r="D906" s="12">
        <v>58.184</v>
      </c>
      <c r="E906" s="190">
        <v>46865.463</v>
      </c>
      <c r="F906" s="241">
        <v>805</v>
      </c>
      <c r="G906" s="3">
        <v>0</v>
      </c>
      <c r="H906" s="20">
        <v>0</v>
      </c>
      <c r="I906" s="3">
        <v>0</v>
      </c>
      <c r="J906" s="12">
        <v>58.184</v>
      </c>
      <c r="K906" s="49">
        <v>46865.463</v>
      </c>
      <c r="L906" s="86"/>
      <c r="M906" s="86"/>
      <c r="N906" s="86"/>
      <c r="O906" s="86"/>
      <c r="P906" s="86"/>
      <c r="Q906" s="86"/>
      <c r="R906" s="86"/>
      <c r="S906" s="86"/>
      <c r="T906" s="86"/>
    </row>
    <row r="907" spans="2:20" ht="12.75">
      <c r="B907" s="79">
        <v>2006</v>
      </c>
      <c r="C907" s="192">
        <v>43.303</v>
      </c>
      <c r="D907" s="12">
        <v>43.303</v>
      </c>
      <c r="E907" s="190">
        <v>39166.388</v>
      </c>
      <c r="F907" s="241">
        <v>904</v>
      </c>
      <c r="G907" s="3">
        <v>0</v>
      </c>
      <c r="H907" s="20">
        <v>0</v>
      </c>
      <c r="I907" s="3">
        <v>0</v>
      </c>
      <c r="J907" s="12">
        <v>43.303</v>
      </c>
      <c r="K907" s="49">
        <v>39166.388</v>
      </c>
      <c r="L907" s="86"/>
      <c r="M907" s="86"/>
      <c r="N907" s="86"/>
      <c r="O907" s="86"/>
      <c r="P907" s="86"/>
      <c r="Q907" s="86"/>
      <c r="R907" s="86"/>
      <c r="S907" s="86"/>
      <c r="T907" s="86"/>
    </row>
    <row r="908" spans="2:20" ht="12.75">
      <c r="B908" s="79">
        <v>2007</v>
      </c>
      <c r="C908" s="192">
        <v>50</v>
      </c>
      <c r="D908" s="12">
        <v>49.088</v>
      </c>
      <c r="E908" s="190">
        <v>47638.257</v>
      </c>
      <c r="F908" s="241">
        <v>970</v>
      </c>
      <c r="G908" s="3">
        <v>0</v>
      </c>
      <c r="H908" s="20">
        <v>0</v>
      </c>
      <c r="I908" s="3">
        <v>0</v>
      </c>
      <c r="J908" s="12">
        <v>49.088</v>
      </c>
      <c r="K908" s="49">
        <v>47638.257</v>
      </c>
      <c r="L908" s="86"/>
      <c r="M908" s="86"/>
      <c r="N908" s="86"/>
      <c r="O908" s="86"/>
      <c r="P908" s="86"/>
      <c r="Q908" s="86"/>
      <c r="R908" s="86"/>
      <c r="S908" s="86"/>
      <c r="T908" s="86"/>
    </row>
    <row r="909" spans="2:20" ht="12.75">
      <c r="B909" s="79">
        <v>2008</v>
      </c>
      <c r="C909" s="192">
        <v>38.717</v>
      </c>
      <c r="D909" s="12">
        <v>40.886</v>
      </c>
      <c r="E909" s="190">
        <v>44393.803</v>
      </c>
      <c r="F909" s="241">
        <v>1086</v>
      </c>
      <c r="G909" s="3">
        <v>0</v>
      </c>
      <c r="H909" s="20">
        <v>0</v>
      </c>
      <c r="I909" s="3">
        <v>0</v>
      </c>
      <c r="J909" s="12">
        <v>40.886</v>
      </c>
      <c r="K909" s="49">
        <v>44393.803</v>
      </c>
      <c r="L909" s="86"/>
      <c r="M909" s="86"/>
      <c r="N909" s="86"/>
      <c r="O909" s="86"/>
      <c r="P909" s="86"/>
      <c r="Q909" s="86"/>
      <c r="R909" s="86"/>
      <c r="S909" s="86"/>
      <c r="T909" s="86"/>
    </row>
    <row r="910" spans="2:20" ht="12.75">
      <c r="B910" s="79">
        <v>2009</v>
      </c>
      <c r="C910" s="192">
        <v>43.835</v>
      </c>
      <c r="D910" s="12">
        <v>43.835</v>
      </c>
      <c r="E910" s="190">
        <v>58126.456</v>
      </c>
      <c r="F910" s="241">
        <v>1326</v>
      </c>
      <c r="G910" s="3">
        <v>0</v>
      </c>
      <c r="H910" s="20">
        <v>0</v>
      </c>
      <c r="I910" s="3">
        <v>0</v>
      </c>
      <c r="J910" s="12">
        <v>43.835</v>
      </c>
      <c r="K910" s="49">
        <v>58126.456</v>
      </c>
      <c r="L910" s="86"/>
      <c r="M910" s="86"/>
      <c r="N910" s="86"/>
      <c r="O910" s="86"/>
      <c r="P910" s="86"/>
      <c r="Q910" s="86"/>
      <c r="R910" s="86"/>
      <c r="S910" s="86"/>
      <c r="T910" s="86"/>
    </row>
    <row r="911" spans="2:20" ht="12.75">
      <c r="B911" s="191">
        <v>2010</v>
      </c>
      <c r="C911" s="193">
        <v>37.369</v>
      </c>
      <c r="D911" s="63">
        <v>37.369</v>
      </c>
      <c r="E911" s="195">
        <v>50744.285</v>
      </c>
      <c r="F911" s="242">
        <v>1358</v>
      </c>
      <c r="G911" s="4">
        <v>0</v>
      </c>
      <c r="H911" s="24">
        <v>0</v>
      </c>
      <c r="I911" s="4">
        <v>0</v>
      </c>
      <c r="J911" s="63">
        <v>37.369</v>
      </c>
      <c r="K911" s="187">
        <v>50744.285</v>
      </c>
      <c r="L911" s="86"/>
      <c r="M911" s="86"/>
      <c r="N911" s="86"/>
      <c r="O911" s="86"/>
      <c r="P911" s="86"/>
      <c r="Q911" s="86"/>
      <c r="R911" s="86"/>
      <c r="S911" s="86"/>
      <c r="T911" s="86"/>
    </row>
    <row r="913" ht="12.75">
      <c r="B913" s="125" t="s">
        <v>116</v>
      </c>
    </row>
    <row r="914" spans="2:11" ht="12.75">
      <c r="B914" s="92"/>
      <c r="C914" s="93"/>
      <c r="D914" s="93"/>
      <c r="E914" s="93"/>
      <c r="F914" s="93"/>
      <c r="G914" s="93"/>
      <c r="H914" s="93"/>
      <c r="I914" s="93"/>
      <c r="J914" s="93"/>
      <c r="K914" s="93"/>
    </row>
    <row r="915" spans="2:19" ht="12.75">
      <c r="B915" s="95" t="s">
        <v>2</v>
      </c>
      <c r="C915" s="103" t="s">
        <v>8</v>
      </c>
      <c r="D915" s="104" t="s">
        <v>14</v>
      </c>
      <c r="E915" s="105"/>
      <c r="F915" s="105"/>
      <c r="G915" s="104" t="s">
        <v>15</v>
      </c>
      <c r="H915" s="105"/>
      <c r="I915" s="105"/>
      <c r="J915" s="104" t="s">
        <v>48</v>
      </c>
      <c r="K915" s="106"/>
      <c r="L915" s="107"/>
      <c r="M915" s="108"/>
      <c r="P915" s="108"/>
      <c r="S915" s="108"/>
    </row>
    <row r="916" spans="2:20" ht="12.75">
      <c r="B916" s="78"/>
      <c r="C916" s="109" t="s">
        <v>26</v>
      </c>
      <c r="D916" s="111" t="s">
        <v>17</v>
      </c>
      <c r="E916" s="117" t="s">
        <v>18</v>
      </c>
      <c r="F916" s="88" t="s">
        <v>19</v>
      </c>
      <c r="G916" s="110" t="s">
        <v>20</v>
      </c>
      <c r="H916" s="97" t="s">
        <v>18</v>
      </c>
      <c r="I916" s="88" t="s">
        <v>21</v>
      </c>
      <c r="J916" s="109" t="s">
        <v>22</v>
      </c>
      <c r="K916" s="97" t="s">
        <v>18</v>
      </c>
      <c r="L916" s="107"/>
      <c r="M916" s="98"/>
      <c r="Q916" s="98"/>
      <c r="S916" s="107"/>
      <c r="T916" s="98"/>
    </row>
    <row r="917" spans="2:20" ht="12.75">
      <c r="B917" s="99"/>
      <c r="C917" s="113" t="s">
        <v>96</v>
      </c>
      <c r="D917" s="113" t="s">
        <v>96</v>
      </c>
      <c r="E917" s="115" t="s">
        <v>23</v>
      </c>
      <c r="F917" s="174" t="s">
        <v>36</v>
      </c>
      <c r="G917" s="113" t="s">
        <v>96</v>
      </c>
      <c r="H917" s="115" t="s">
        <v>23</v>
      </c>
      <c r="I917" s="174" t="s">
        <v>36</v>
      </c>
      <c r="J917" s="113" t="s">
        <v>96</v>
      </c>
      <c r="K917" s="115" t="s">
        <v>23</v>
      </c>
      <c r="L917" s="91"/>
      <c r="M917" s="91"/>
      <c r="N917" s="98"/>
      <c r="O917" s="98"/>
      <c r="P917" s="91"/>
      <c r="Q917" s="98"/>
      <c r="R917" s="98"/>
      <c r="S917" s="91"/>
      <c r="T917" s="98"/>
    </row>
    <row r="918" spans="2:11" ht="12.75">
      <c r="B918" s="79">
        <v>1989</v>
      </c>
      <c r="C918" s="110">
        <v>685.439</v>
      </c>
      <c r="D918" s="110">
        <v>638.889</v>
      </c>
      <c r="E918" s="101">
        <v>131164.09</v>
      </c>
      <c r="F918" s="308">
        <v>205</v>
      </c>
      <c r="G918" s="111" t="s">
        <v>71</v>
      </c>
      <c r="H918" s="111" t="s">
        <v>71</v>
      </c>
      <c r="I918" s="111" t="s">
        <v>71</v>
      </c>
      <c r="J918" s="111" t="s">
        <v>71</v>
      </c>
      <c r="K918" s="112" t="s">
        <v>71</v>
      </c>
    </row>
    <row r="919" spans="2:11" ht="12.75">
      <c r="B919" s="79">
        <v>1990</v>
      </c>
      <c r="C919" s="110">
        <v>682.64</v>
      </c>
      <c r="D919" s="110">
        <v>668.081</v>
      </c>
      <c r="E919" s="101">
        <v>129540.462</v>
      </c>
      <c r="F919" s="308">
        <v>194</v>
      </c>
      <c r="G919" s="111" t="s">
        <v>71</v>
      </c>
      <c r="H919" s="111" t="s">
        <v>71</v>
      </c>
      <c r="I919" s="111" t="s">
        <v>71</v>
      </c>
      <c r="J919" s="111" t="s">
        <v>71</v>
      </c>
      <c r="K919" s="112" t="s">
        <v>71</v>
      </c>
    </row>
    <row r="920" spans="2:11" ht="12.75">
      <c r="B920" s="79">
        <v>1991</v>
      </c>
      <c r="C920" s="110">
        <v>511.059</v>
      </c>
      <c r="D920" s="110">
        <v>593.6</v>
      </c>
      <c r="E920" s="101">
        <v>143002.252</v>
      </c>
      <c r="F920" s="308">
        <v>241</v>
      </c>
      <c r="G920" s="111" t="s">
        <v>71</v>
      </c>
      <c r="H920" s="111" t="s">
        <v>71</v>
      </c>
      <c r="I920" s="111" t="s">
        <v>71</v>
      </c>
      <c r="J920" s="111" t="s">
        <v>71</v>
      </c>
      <c r="K920" s="112" t="s">
        <v>71</v>
      </c>
    </row>
    <row r="921" spans="2:11" ht="12.75">
      <c r="B921" s="79">
        <v>1992</v>
      </c>
      <c r="C921" s="110">
        <v>506.803</v>
      </c>
      <c r="D921" s="110">
        <v>380.594</v>
      </c>
      <c r="E921" s="101">
        <v>89314.084</v>
      </c>
      <c r="F921" s="308">
        <v>235</v>
      </c>
      <c r="G921" s="111" t="s">
        <v>71</v>
      </c>
      <c r="H921" s="111" t="s">
        <v>71</v>
      </c>
      <c r="I921" s="111" t="s">
        <v>71</v>
      </c>
      <c r="J921" s="111" t="s">
        <v>71</v>
      </c>
      <c r="K921" s="112" t="s">
        <v>71</v>
      </c>
    </row>
    <row r="922" spans="2:11" ht="12.75">
      <c r="B922" s="79">
        <v>1993</v>
      </c>
      <c r="C922" s="110">
        <v>555.331</v>
      </c>
      <c r="D922" s="110">
        <v>390.779</v>
      </c>
      <c r="E922" s="101">
        <v>90240.556</v>
      </c>
      <c r="F922" s="308">
        <v>231</v>
      </c>
      <c r="G922" s="111" t="s">
        <v>71</v>
      </c>
      <c r="H922" s="111" t="s">
        <v>71</v>
      </c>
      <c r="I922" s="111" t="s">
        <v>71</v>
      </c>
      <c r="J922" s="111" t="s">
        <v>71</v>
      </c>
      <c r="K922" s="112" t="s">
        <v>71</v>
      </c>
    </row>
    <row r="923" spans="2:11" ht="12.75">
      <c r="B923" s="79">
        <v>1994</v>
      </c>
      <c r="C923" s="110">
        <v>488.716</v>
      </c>
      <c r="D923" s="110">
        <v>472.421</v>
      </c>
      <c r="E923" s="101">
        <v>125764.233</v>
      </c>
      <c r="F923" s="308">
        <v>266</v>
      </c>
      <c r="G923" s="111" t="s">
        <v>71</v>
      </c>
      <c r="H923" s="111" t="s">
        <v>71</v>
      </c>
      <c r="I923" s="111" t="s">
        <v>71</v>
      </c>
      <c r="J923" s="111" t="s">
        <v>71</v>
      </c>
      <c r="K923" s="112" t="s">
        <v>71</v>
      </c>
    </row>
    <row r="924" spans="2:11" ht="12.75">
      <c r="B924" s="79">
        <v>1995</v>
      </c>
      <c r="C924" s="110">
        <v>449.113</v>
      </c>
      <c r="D924" s="110">
        <v>429.983</v>
      </c>
      <c r="E924" s="101">
        <v>144443.026</v>
      </c>
      <c r="F924" s="308">
        <v>336</v>
      </c>
      <c r="G924" s="111" t="s">
        <v>71</v>
      </c>
      <c r="H924" s="111" t="s">
        <v>71</v>
      </c>
      <c r="I924" s="111" t="s">
        <v>71</v>
      </c>
      <c r="J924" s="111" t="s">
        <v>71</v>
      </c>
      <c r="K924" s="112" t="s">
        <v>71</v>
      </c>
    </row>
    <row r="925" spans="2:11" ht="12.75">
      <c r="B925" s="79">
        <v>1996</v>
      </c>
      <c r="C925" s="110">
        <v>476.235</v>
      </c>
      <c r="D925" s="110">
        <v>398.881</v>
      </c>
      <c r="E925" s="101">
        <v>160155.699</v>
      </c>
      <c r="F925" s="308">
        <v>402</v>
      </c>
      <c r="G925" s="111" t="s">
        <v>71</v>
      </c>
      <c r="H925" s="111" t="s">
        <v>71</v>
      </c>
      <c r="I925" s="111" t="s">
        <v>71</v>
      </c>
      <c r="J925" s="111" t="s">
        <v>71</v>
      </c>
      <c r="K925" s="112" t="s">
        <v>71</v>
      </c>
    </row>
    <row r="926" spans="2:11" ht="12.75">
      <c r="B926" s="79">
        <v>1997</v>
      </c>
      <c r="C926" s="110">
        <v>471.862</v>
      </c>
      <c r="D926" s="110">
        <v>424.638</v>
      </c>
      <c r="E926" s="110">
        <v>189761.928</v>
      </c>
      <c r="F926" s="309">
        <v>447</v>
      </c>
      <c r="G926" s="111" t="s">
        <v>71</v>
      </c>
      <c r="H926" s="111" t="s">
        <v>71</v>
      </c>
      <c r="I926" s="111" t="s">
        <v>71</v>
      </c>
      <c r="J926" s="111" t="s">
        <v>71</v>
      </c>
      <c r="K926" s="112" t="s">
        <v>71</v>
      </c>
    </row>
    <row r="927" spans="2:20" ht="12.75">
      <c r="B927" s="79">
        <v>1998</v>
      </c>
      <c r="C927" s="110">
        <v>451.893</v>
      </c>
      <c r="D927" s="110">
        <v>389.435</v>
      </c>
      <c r="E927" s="110">
        <v>241042.068</v>
      </c>
      <c r="F927" s="309">
        <v>619</v>
      </c>
      <c r="G927" s="111" t="s">
        <v>71</v>
      </c>
      <c r="H927" s="111" t="s">
        <v>71</v>
      </c>
      <c r="I927" s="111" t="s">
        <v>71</v>
      </c>
      <c r="J927" s="111" t="s">
        <v>71</v>
      </c>
      <c r="K927" s="112" t="s">
        <v>71</v>
      </c>
      <c r="L927" s="86"/>
      <c r="M927" s="86"/>
      <c r="N927" s="86"/>
      <c r="O927" s="86"/>
      <c r="P927" s="86"/>
      <c r="Q927" s="86"/>
      <c r="R927" s="86"/>
      <c r="S927" s="86"/>
      <c r="T927" s="86"/>
    </row>
    <row r="928" spans="2:20" ht="12.75">
      <c r="B928" s="79">
        <v>1999</v>
      </c>
      <c r="C928" s="110">
        <v>408.776</v>
      </c>
      <c r="D928" s="110">
        <v>301.197</v>
      </c>
      <c r="E928" s="110">
        <v>158773.732</v>
      </c>
      <c r="F928" s="309">
        <v>527</v>
      </c>
      <c r="G928" s="111" t="s">
        <v>71</v>
      </c>
      <c r="H928" s="111" t="s">
        <v>71</v>
      </c>
      <c r="I928" s="111" t="s">
        <v>71</v>
      </c>
      <c r="J928" s="111" t="s">
        <v>71</v>
      </c>
      <c r="K928" s="112" t="s">
        <v>71</v>
      </c>
      <c r="L928" s="86"/>
      <c r="M928" s="86"/>
      <c r="N928" s="86"/>
      <c r="O928" s="86"/>
      <c r="P928" s="86"/>
      <c r="Q928" s="86"/>
      <c r="R928" s="86"/>
      <c r="S928" s="86"/>
      <c r="T928" s="86"/>
    </row>
    <row r="929" spans="2:20" ht="12.75">
      <c r="B929" s="79">
        <v>2000</v>
      </c>
      <c r="C929" s="110">
        <v>451.677</v>
      </c>
      <c r="D929" s="110">
        <v>282.013</v>
      </c>
      <c r="E929" s="110">
        <v>148803.096</v>
      </c>
      <c r="F929" s="309">
        <v>528</v>
      </c>
      <c r="G929" s="111" t="s">
        <v>71</v>
      </c>
      <c r="H929" s="111" t="s">
        <v>71</v>
      </c>
      <c r="I929" s="111" t="s">
        <v>71</v>
      </c>
      <c r="J929" s="111" t="s">
        <v>71</v>
      </c>
      <c r="K929" s="112" t="s">
        <v>71</v>
      </c>
      <c r="L929" s="86"/>
      <c r="M929" s="86"/>
      <c r="N929" s="86"/>
      <c r="O929" s="86"/>
      <c r="P929" s="86"/>
      <c r="Q929" s="86"/>
      <c r="R929" s="86"/>
      <c r="S929" s="86"/>
      <c r="T929" s="86"/>
    </row>
    <row r="930" spans="2:20" ht="12.75">
      <c r="B930" s="79">
        <v>2001</v>
      </c>
      <c r="C930" s="190">
        <v>388.316</v>
      </c>
      <c r="D930" s="49">
        <v>287.46</v>
      </c>
      <c r="E930" s="190">
        <v>181971.673</v>
      </c>
      <c r="F930" s="241">
        <v>633</v>
      </c>
      <c r="G930" s="98" t="s">
        <v>71</v>
      </c>
      <c r="H930" s="111" t="s">
        <v>71</v>
      </c>
      <c r="I930" s="111" t="s">
        <v>71</v>
      </c>
      <c r="J930" s="111" t="s">
        <v>71</v>
      </c>
      <c r="K930" s="112" t="s">
        <v>71</v>
      </c>
      <c r="L930" s="86"/>
      <c r="M930" s="86"/>
      <c r="N930" s="86"/>
      <c r="O930" s="86"/>
      <c r="P930" s="86"/>
      <c r="Q930" s="86"/>
      <c r="R930" s="86"/>
      <c r="S930" s="86"/>
      <c r="T930" s="86"/>
    </row>
    <row r="931" spans="2:20" ht="12.75">
      <c r="B931" s="79">
        <v>2002</v>
      </c>
      <c r="C931" s="190">
        <v>531.83</v>
      </c>
      <c r="D931" s="49">
        <v>323.819</v>
      </c>
      <c r="E931" s="190">
        <v>168232.565</v>
      </c>
      <c r="F931" s="241">
        <v>520</v>
      </c>
      <c r="G931" s="98" t="s">
        <v>71</v>
      </c>
      <c r="H931" s="111" t="s">
        <v>71</v>
      </c>
      <c r="I931" s="111" t="s">
        <v>71</v>
      </c>
      <c r="J931" s="111" t="s">
        <v>71</v>
      </c>
      <c r="K931" s="112" t="s">
        <v>71</v>
      </c>
      <c r="L931" s="86"/>
      <c r="M931" s="86"/>
      <c r="N931" s="86"/>
      <c r="O931" s="86"/>
      <c r="P931" s="86"/>
      <c r="Q931" s="86"/>
      <c r="R931" s="86"/>
      <c r="S931" s="86"/>
      <c r="T931" s="86"/>
    </row>
    <row r="932" spans="2:20" ht="12.75">
      <c r="B932" s="79">
        <v>2003</v>
      </c>
      <c r="C932" s="190">
        <v>613.892</v>
      </c>
      <c r="D932" s="49">
        <v>480.154</v>
      </c>
      <c r="E932" s="190">
        <v>237782.942</v>
      </c>
      <c r="F932" s="241">
        <v>495</v>
      </c>
      <c r="G932" s="98" t="s">
        <v>71</v>
      </c>
      <c r="H932" s="111" t="s">
        <v>71</v>
      </c>
      <c r="I932" s="111" t="s">
        <v>71</v>
      </c>
      <c r="J932" s="111" t="s">
        <v>71</v>
      </c>
      <c r="K932" s="112" t="s">
        <v>71</v>
      </c>
      <c r="L932" s="86"/>
      <c r="M932" s="86"/>
      <c r="N932" s="86"/>
      <c r="O932" s="86"/>
      <c r="P932" s="86"/>
      <c r="Q932" s="86"/>
      <c r="R932" s="86"/>
      <c r="S932" s="86"/>
      <c r="T932" s="86"/>
    </row>
    <row r="933" spans="2:20" ht="12.75">
      <c r="B933" s="79">
        <v>2004</v>
      </c>
      <c r="C933" s="190">
        <v>633.42</v>
      </c>
      <c r="D933" s="49">
        <v>390.04</v>
      </c>
      <c r="E933" s="190">
        <v>201706.17</v>
      </c>
      <c r="F933" s="241">
        <v>517</v>
      </c>
      <c r="G933" s="98" t="s">
        <v>71</v>
      </c>
      <c r="H933" s="111" t="s">
        <v>71</v>
      </c>
      <c r="I933" s="111" t="s">
        <v>71</v>
      </c>
      <c r="J933" s="111" t="s">
        <v>71</v>
      </c>
      <c r="K933" s="112" t="s">
        <v>71</v>
      </c>
      <c r="L933" s="86"/>
      <c r="M933" s="86"/>
      <c r="N933" s="86"/>
      <c r="O933" s="86"/>
      <c r="P933" s="86"/>
      <c r="Q933" s="86"/>
      <c r="R933" s="86"/>
      <c r="S933" s="86"/>
      <c r="T933" s="86"/>
    </row>
    <row r="934" spans="2:20" ht="12.75">
      <c r="B934" s="79">
        <v>2005</v>
      </c>
      <c r="C934" s="190">
        <v>766.864</v>
      </c>
      <c r="D934" s="49">
        <v>480.586</v>
      </c>
      <c r="E934" s="190">
        <v>231117.881</v>
      </c>
      <c r="F934" s="241">
        <v>481</v>
      </c>
      <c r="G934" s="98" t="s">
        <v>71</v>
      </c>
      <c r="H934" s="111" t="s">
        <v>71</v>
      </c>
      <c r="I934" s="111" t="s">
        <v>71</v>
      </c>
      <c r="J934" s="111" t="s">
        <v>71</v>
      </c>
      <c r="K934" s="112" t="s">
        <v>71</v>
      </c>
      <c r="L934" s="86"/>
      <c r="M934" s="86"/>
      <c r="N934" s="86"/>
      <c r="O934" s="86"/>
      <c r="P934" s="86"/>
      <c r="Q934" s="86"/>
      <c r="R934" s="86"/>
      <c r="S934" s="86"/>
      <c r="T934" s="86"/>
    </row>
    <row r="935" spans="2:20" ht="12.75">
      <c r="B935" s="79">
        <v>2006</v>
      </c>
      <c r="C935" s="190">
        <v>642.529</v>
      </c>
      <c r="D935" s="49">
        <v>350.681</v>
      </c>
      <c r="E935" s="190">
        <v>181449.734</v>
      </c>
      <c r="F935" s="241">
        <v>517</v>
      </c>
      <c r="G935" s="98" t="s">
        <v>71</v>
      </c>
      <c r="H935" s="111" t="s">
        <v>71</v>
      </c>
      <c r="I935" s="111" t="s">
        <v>71</v>
      </c>
      <c r="J935" s="111" t="s">
        <v>71</v>
      </c>
      <c r="K935" s="112" t="s">
        <v>71</v>
      </c>
      <c r="L935" s="86"/>
      <c r="M935" s="86"/>
      <c r="N935" s="86"/>
      <c r="O935" s="86"/>
      <c r="P935" s="86"/>
      <c r="Q935" s="86"/>
      <c r="R935" s="86"/>
      <c r="S935" s="86"/>
      <c r="T935" s="86"/>
    </row>
    <row r="936" spans="2:20" ht="12.75">
      <c r="B936" s="79">
        <v>2007</v>
      </c>
      <c r="C936" s="190">
        <v>642.142</v>
      </c>
      <c r="D936" s="49">
        <v>358.066</v>
      </c>
      <c r="E936" s="190">
        <v>212257.812</v>
      </c>
      <c r="F936" s="241">
        <v>593</v>
      </c>
      <c r="G936" s="98" t="s">
        <v>71</v>
      </c>
      <c r="H936" s="111" t="s">
        <v>71</v>
      </c>
      <c r="I936" s="111" t="s">
        <v>71</v>
      </c>
      <c r="J936" s="111" t="s">
        <v>71</v>
      </c>
      <c r="K936" s="112" t="s">
        <v>71</v>
      </c>
      <c r="L936" s="86"/>
      <c r="M936" s="86"/>
      <c r="N936" s="86"/>
      <c r="O936" s="86"/>
      <c r="P936" s="86"/>
      <c r="Q936" s="86"/>
      <c r="R936" s="86"/>
      <c r="S936" s="86"/>
      <c r="T936" s="86"/>
    </row>
    <row r="937" spans="2:20" ht="12.75">
      <c r="B937" s="79">
        <v>2008</v>
      </c>
      <c r="C937" s="190">
        <v>571.007</v>
      </c>
      <c r="D937" s="49">
        <v>315.298</v>
      </c>
      <c r="E937" s="190">
        <v>548704.481</v>
      </c>
      <c r="F937" s="241">
        <v>1740</v>
      </c>
      <c r="G937" s="98" t="s">
        <v>71</v>
      </c>
      <c r="H937" s="111" t="s">
        <v>71</v>
      </c>
      <c r="I937" s="111" t="s">
        <v>71</v>
      </c>
      <c r="J937" s="111" t="s">
        <v>71</v>
      </c>
      <c r="K937" s="112" t="s">
        <v>71</v>
      </c>
      <c r="L937" s="86"/>
      <c r="M937" s="86"/>
      <c r="N937" s="86"/>
      <c r="O937" s="86"/>
      <c r="P937" s="86"/>
      <c r="Q937" s="86"/>
      <c r="R937" s="86"/>
      <c r="S937" s="86"/>
      <c r="T937" s="86"/>
    </row>
    <row r="938" spans="2:20" ht="12.75">
      <c r="B938" s="79">
        <v>2009</v>
      </c>
      <c r="C938" s="190">
        <v>536.103</v>
      </c>
      <c r="D938" s="49">
        <v>331.779</v>
      </c>
      <c r="E938" s="190">
        <v>293105.068</v>
      </c>
      <c r="F938" s="241">
        <v>883</v>
      </c>
      <c r="G938" s="98" t="s">
        <v>71</v>
      </c>
      <c r="H938" s="111" t="s">
        <v>71</v>
      </c>
      <c r="I938" s="111" t="s">
        <v>71</v>
      </c>
      <c r="J938" s="111" t="s">
        <v>71</v>
      </c>
      <c r="K938" s="112" t="s">
        <v>71</v>
      </c>
      <c r="L938" s="86"/>
      <c r="M938" s="86"/>
      <c r="N938" s="86"/>
      <c r="O938" s="86"/>
      <c r="P938" s="86"/>
      <c r="Q938" s="86"/>
      <c r="R938" s="86"/>
      <c r="S938" s="86"/>
      <c r="T938" s="86"/>
    </row>
    <row r="939" spans="2:20" ht="12.75">
      <c r="B939" s="191">
        <v>2010</v>
      </c>
      <c r="C939" s="195">
        <v>457.237</v>
      </c>
      <c r="D939" s="187">
        <v>255.965</v>
      </c>
      <c r="E939" s="195">
        <v>168834.993</v>
      </c>
      <c r="F939" s="242">
        <v>660</v>
      </c>
      <c r="G939" s="115" t="s">
        <v>71</v>
      </c>
      <c r="H939" s="114" t="s">
        <v>71</v>
      </c>
      <c r="I939" s="114" t="s">
        <v>71</v>
      </c>
      <c r="J939" s="114" t="s">
        <v>71</v>
      </c>
      <c r="K939" s="115" t="s">
        <v>71</v>
      </c>
      <c r="L939" s="86"/>
      <c r="M939" s="86"/>
      <c r="N939" s="86"/>
      <c r="O939" s="86"/>
      <c r="P939" s="86"/>
      <c r="Q939" s="86"/>
      <c r="R939" s="86"/>
      <c r="S939" s="86"/>
      <c r="T939" s="86"/>
    </row>
    <row r="941" ht="12.75">
      <c r="B941" s="125" t="s">
        <v>117</v>
      </c>
    </row>
    <row r="942" spans="2:11" ht="12.75">
      <c r="B942" s="92"/>
      <c r="C942" s="93"/>
      <c r="D942" s="93"/>
      <c r="E942" s="93"/>
      <c r="F942" s="93"/>
      <c r="G942" s="93"/>
      <c r="H942" s="93"/>
      <c r="I942" s="93"/>
      <c r="J942" s="93"/>
      <c r="K942" s="93"/>
    </row>
    <row r="943" spans="2:19" ht="12.75">
      <c r="B943" s="95" t="s">
        <v>2</v>
      </c>
      <c r="C943" s="103" t="s">
        <v>8</v>
      </c>
      <c r="D943" s="104" t="s">
        <v>14</v>
      </c>
      <c r="E943" s="105"/>
      <c r="F943" s="105"/>
      <c r="G943" s="104" t="s">
        <v>15</v>
      </c>
      <c r="H943" s="105"/>
      <c r="I943" s="105"/>
      <c r="J943" s="104" t="s">
        <v>48</v>
      </c>
      <c r="K943" s="106"/>
      <c r="L943" s="107"/>
      <c r="M943" s="108"/>
      <c r="P943" s="108"/>
      <c r="S943" s="108"/>
    </row>
    <row r="944" spans="2:20" ht="12.75">
      <c r="B944" s="78"/>
      <c r="C944" s="109" t="s">
        <v>26</v>
      </c>
      <c r="D944" s="111" t="s">
        <v>17</v>
      </c>
      <c r="E944" s="110" t="s">
        <v>18</v>
      </c>
      <c r="F944" s="110" t="s">
        <v>19</v>
      </c>
      <c r="G944" s="110" t="s">
        <v>20</v>
      </c>
      <c r="H944" s="111" t="s">
        <v>18</v>
      </c>
      <c r="I944" s="110" t="s">
        <v>21</v>
      </c>
      <c r="J944" s="109" t="s">
        <v>22</v>
      </c>
      <c r="K944" s="97" t="s">
        <v>18</v>
      </c>
      <c r="L944" s="107"/>
      <c r="M944" s="98"/>
      <c r="Q944" s="98"/>
      <c r="S944" s="107"/>
      <c r="T944" s="98"/>
    </row>
    <row r="945" spans="2:20" ht="12.75">
      <c r="B945" s="99"/>
      <c r="C945" s="113" t="s">
        <v>96</v>
      </c>
      <c r="D945" s="113" t="s">
        <v>96</v>
      </c>
      <c r="E945" s="114" t="s">
        <v>23</v>
      </c>
      <c r="F945" s="114" t="s">
        <v>36</v>
      </c>
      <c r="G945" s="113" t="s">
        <v>96</v>
      </c>
      <c r="H945" s="114" t="s">
        <v>23</v>
      </c>
      <c r="I945" s="114" t="s">
        <v>36</v>
      </c>
      <c r="J945" s="113" t="s">
        <v>96</v>
      </c>
      <c r="K945" s="115" t="s">
        <v>23</v>
      </c>
      <c r="L945" s="91"/>
      <c r="M945" s="91"/>
      <c r="N945" s="98"/>
      <c r="O945" s="98"/>
      <c r="P945" s="91"/>
      <c r="Q945" s="98"/>
      <c r="R945" s="98"/>
      <c r="S945" s="91"/>
      <c r="T945" s="98"/>
    </row>
    <row r="946" spans="2:11" ht="12.75">
      <c r="B946" s="79">
        <v>1989</v>
      </c>
      <c r="C946" s="116">
        <v>9.79</v>
      </c>
      <c r="D946" s="116">
        <v>10.598</v>
      </c>
      <c r="E946" s="110">
        <v>1919.963</v>
      </c>
      <c r="F946" s="101">
        <v>181</v>
      </c>
      <c r="G946" s="116"/>
      <c r="H946" s="101"/>
      <c r="I946" s="88" t="s">
        <v>33</v>
      </c>
      <c r="J946" s="116">
        <v>10.598</v>
      </c>
      <c r="K946" s="101">
        <v>1919.963</v>
      </c>
    </row>
    <row r="947" spans="2:11" ht="12.75">
      <c r="B947" s="79">
        <v>1990</v>
      </c>
      <c r="C947" s="116">
        <v>9.725</v>
      </c>
      <c r="D947" s="116">
        <v>8.237</v>
      </c>
      <c r="E947" s="110">
        <v>1940.042</v>
      </c>
      <c r="F947" s="101">
        <v>236</v>
      </c>
      <c r="G947" s="118" t="s">
        <v>13</v>
      </c>
      <c r="H947" s="101">
        <v>15.4</v>
      </c>
      <c r="I947" s="88">
        <v>385</v>
      </c>
      <c r="J947" s="116">
        <v>8.277</v>
      </c>
      <c r="K947" s="101">
        <v>1955.442</v>
      </c>
    </row>
    <row r="948" spans="2:11" ht="12.75">
      <c r="B948" s="79">
        <v>1991</v>
      </c>
      <c r="C948" s="116">
        <v>7.33</v>
      </c>
      <c r="D948" s="116">
        <v>7.866</v>
      </c>
      <c r="E948" s="110">
        <v>2273.327</v>
      </c>
      <c r="F948" s="101">
        <v>289</v>
      </c>
      <c r="G948" s="116">
        <v>0.3</v>
      </c>
      <c r="H948" s="101">
        <v>102.027</v>
      </c>
      <c r="I948" s="88">
        <v>340</v>
      </c>
      <c r="J948" s="116">
        <v>8.166</v>
      </c>
      <c r="K948" s="101">
        <v>2375.354</v>
      </c>
    </row>
    <row r="949" spans="2:11" ht="12.75">
      <c r="B949" s="79">
        <v>1992</v>
      </c>
      <c r="C949" s="116">
        <v>10.266</v>
      </c>
      <c r="D949" s="116">
        <v>9.075</v>
      </c>
      <c r="E949" s="110">
        <v>2771.924</v>
      </c>
      <c r="F949" s="101">
        <v>305</v>
      </c>
      <c r="G949" s="116">
        <v>0.8</v>
      </c>
      <c r="H949" s="101">
        <v>274.089</v>
      </c>
      <c r="I949" s="88">
        <v>343</v>
      </c>
      <c r="J949" s="116">
        <v>9.875</v>
      </c>
      <c r="K949" s="101">
        <v>3046.013</v>
      </c>
    </row>
    <row r="950" spans="2:11" ht="12.75">
      <c r="B950" s="79">
        <v>1993</v>
      </c>
      <c r="C950" s="116">
        <v>8.798</v>
      </c>
      <c r="D950" s="116">
        <v>9.708</v>
      </c>
      <c r="E950" s="110">
        <v>3364.738</v>
      </c>
      <c r="F950" s="101">
        <v>347</v>
      </c>
      <c r="G950" s="116">
        <v>0.6</v>
      </c>
      <c r="H950" s="101">
        <v>167.4</v>
      </c>
      <c r="I950" s="88">
        <v>279</v>
      </c>
      <c r="J950" s="116">
        <v>10.308</v>
      </c>
      <c r="K950" s="101">
        <v>3532.138</v>
      </c>
    </row>
    <row r="951" spans="2:11" ht="12.75">
      <c r="B951" s="79">
        <v>1994</v>
      </c>
      <c r="C951" s="116">
        <v>8.202</v>
      </c>
      <c r="D951" s="116">
        <v>9.342</v>
      </c>
      <c r="E951" s="110">
        <v>2873.815</v>
      </c>
      <c r="F951" s="101">
        <v>308</v>
      </c>
      <c r="G951" s="116">
        <v>0.84</v>
      </c>
      <c r="H951" s="101">
        <v>364</v>
      </c>
      <c r="I951" s="88">
        <v>433</v>
      </c>
      <c r="J951" s="116">
        <v>10.182</v>
      </c>
      <c r="K951" s="101">
        <v>3237.815</v>
      </c>
    </row>
    <row r="952" spans="2:11" ht="12.75">
      <c r="B952" s="79">
        <v>1995</v>
      </c>
      <c r="C952" s="116">
        <v>9.173</v>
      </c>
      <c r="D952" s="116">
        <v>8.595</v>
      </c>
      <c r="E952" s="110">
        <v>3004.131</v>
      </c>
      <c r="F952" s="101">
        <v>350</v>
      </c>
      <c r="G952" s="116"/>
      <c r="H952" s="101"/>
      <c r="I952" s="88" t="s">
        <v>33</v>
      </c>
      <c r="J952" s="116">
        <v>8.595</v>
      </c>
      <c r="K952" s="101">
        <v>3004.131</v>
      </c>
    </row>
    <row r="953" spans="2:11" ht="12.75">
      <c r="B953" s="79">
        <v>1996</v>
      </c>
      <c r="C953" s="116">
        <v>9.7</v>
      </c>
      <c r="D953" s="116">
        <v>10.032</v>
      </c>
      <c r="E953" s="110">
        <v>3382.488</v>
      </c>
      <c r="F953" s="101">
        <v>337</v>
      </c>
      <c r="G953" s="118" t="s">
        <v>13</v>
      </c>
      <c r="H953" s="101">
        <v>11.16</v>
      </c>
      <c r="I953" s="88">
        <v>465</v>
      </c>
      <c r="J953" s="116">
        <v>10.056</v>
      </c>
      <c r="K953" s="101">
        <v>3393.648</v>
      </c>
    </row>
    <row r="954" spans="2:11" ht="12.75">
      <c r="B954" s="79">
        <v>1997</v>
      </c>
      <c r="C954" s="116">
        <v>12.574</v>
      </c>
      <c r="D954" s="116">
        <v>11.664</v>
      </c>
      <c r="E954" s="110">
        <v>4423.501</v>
      </c>
      <c r="F954" s="80">
        <v>379</v>
      </c>
      <c r="G954" s="116">
        <v>0.056</v>
      </c>
      <c r="H954" s="110">
        <v>31.08</v>
      </c>
      <c r="I954" s="101">
        <v>555</v>
      </c>
      <c r="J954" s="116">
        <v>11.72</v>
      </c>
      <c r="K954" s="101">
        <v>4454.581</v>
      </c>
    </row>
    <row r="955" spans="2:20" ht="12.75">
      <c r="B955" s="79">
        <v>1998</v>
      </c>
      <c r="C955" s="116">
        <v>11.328</v>
      </c>
      <c r="D955" s="116">
        <v>8.649</v>
      </c>
      <c r="E955" s="110">
        <v>3137.286</v>
      </c>
      <c r="F955" s="80">
        <v>363</v>
      </c>
      <c r="G955" s="116">
        <v>0.104</v>
      </c>
      <c r="H955" s="110">
        <v>57.72</v>
      </c>
      <c r="I955" s="101">
        <v>555</v>
      </c>
      <c r="J955" s="116">
        <v>8.753</v>
      </c>
      <c r="K955" s="101">
        <v>3195.006</v>
      </c>
      <c r="L955" s="86"/>
      <c r="M955" s="86"/>
      <c r="N955" s="86"/>
      <c r="O955" s="86"/>
      <c r="P955" s="86"/>
      <c r="Q955" s="86"/>
      <c r="R955" s="86"/>
      <c r="S955" s="86"/>
      <c r="T955" s="86"/>
    </row>
    <row r="956" spans="2:20" ht="12.75">
      <c r="B956" s="79">
        <v>1999</v>
      </c>
      <c r="C956" s="116">
        <v>7.873</v>
      </c>
      <c r="D956" s="116">
        <v>9.095</v>
      </c>
      <c r="E956" s="110">
        <v>4645.339</v>
      </c>
      <c r="F956" s="80">
        <v>511</v>
      </c>
      <c r="G956" s="116">
        <v>0.096</v>
      </c>
      <c r="H956" s="110">
        <v>53.28</v>
      </c>
      <c r="I956" s="80">
        <v>555</v>
      </c>
      <c r="J956" s="116">
        <v>9.191</v>
      </c>
      <c r="K956" s="101">
        <v>4698.619</v>
      </c>
      <c r="L956" s="86"/>
      <c r="M956" s="86"/>
      <c r="N956" s="86"/>
      <c r="O956" s="86"/>
      <c r="P956" s="86"/>
      <c r="Q956" s="86"/>
      <c r="R956" s="86"/>
      <c r="S956" s="86"/>
      <c r="T956" s="86"/>
    </row>
    <row r="957" spans="2:20" ht="12.75">
      <c r="B957" s="79">
        <v>2000</v>
      </c>
      <c r="C957" s="116">
        <v>5.6</v>
      </c>
      <c r="D957" s="116">
        <v>8.869</v>
      </c>
      <c r="E957" s="110">
        <v>4540.861</v>
      </c>
      <c r="F957" s="80">
        <v>512</v>
      </c>
      <c r="G957" s="118" t="s">
        <v>13</v>
      </c>
      <c r="H957" s="116">
        <v>23.52</v>
      </c>
      <c r="I957" s="80">
        <v>588</v>
      </c>
      <c r="J957" s="116">
        <v>8.909</v>
      </c>
      <c r="K957" s="101">
        <v>4564.381</v>
      </c>
      <c r="L957" s="86"/>
      <c r="M957" s="86"/>
      <c r="N957" s="86"/>
      <c r="O957" s="86"/>
      <c r="P957" s="86"/>
      <c r="Q957" s="86"/>
      <c r="R957" s="86"/>
      <c r="S957" s="86"/>
      <c r="T957" s="86"/>
    </row>
    <row r="958" spans="2:20" ht="12.75">
      <c r="B958" s="79">
        <v>2001</v>
      </c>
      <c r="C958" s="192">
        <v>3.03</v>
      </c>
      <c r="D958" s="12">
        <v>9.024</v>
      </c>
      <c r="E958" s="190">
        <v>4081.184</v>
      </c>
      <c r="F958" s="51">
        <v>452</v>
      </c>
      <c r="G958" s="214" t="s">
        <v>13</v>
      </c>
      <c r="H958" s="49">
        <v>9.76</v>
      </c>
      <c r="I958">
        <v>610</v>
      </c>
      <c r="J958" s="12">
        <v>9.04</v>
      </c>
      <c r="K958" s="49">
        <v>4691.184</v>
      </c>
      <c r="L958" s="86"/>
      <c r="M958" s="86"/>
      <c r="N958" s="86"/>
      <c r="O958" s="86"/>
      <c r="P958" s="86"/>
      <c r="Q958" s="86"/>
      <c r="R958" s="86"/>
      <c r="S958" s="86"/>
      <c r="T958" s="86"/>
    </row>
    <row r="959" spans="2:20" ht="12.75">
      <c r="B959" s="79">
        <v>2002</v>
      </c>
      <c r="C959" s="192">
        <v>2.69</v>
      </c>
      <c r="D959" s="12">
        <v>10.103</v>
      </c>
      <c r="E959" s="190">
        <v>3955.942</v>
      </c>
      <c r="F959" s="51">
        <v>392</v>
      </c>
      <c r="G959"/>
      <c r="H959" s="51"/>
      <c r="I959"/>
      <c r="J959" s="12">
        <v>10.103</v>
      </c>
      <c r="K959" s="49">
        <v>3955.942</v>
      </c>
      <c r="L959" s="86"/>
      <c r="M959" s="86"/>
      <c r="N959" s="86"/>
      <c r="O959" s="86"/>
      <c r="P959" s="86"/>
      <c r="Q959" s="86"/>
      <c r="R959" s="86"/>
      <c r="S959" s="86"/>
      <c r="T959" s="86"/>
    </row>
    <row r="960" spans="2:20" ht="12.75">
      <c r="B960" s="79">
        <v>2003</v>
      </c>
      <c r="C960" s="192">
        <v>6.719</v>
      </c>
      <c r="D960" s="12">
        <v>7.296</v>
      </c>
      <c r="E960" s="190">
        <v>3733.242</v>
      </c>
      <c r="F960" s="51">
        <v>512</v>
      </c>
      <c r="G960"/>
      <c r="H960" s="51"/>
      <c r="I960"/>
      <c r="J960" s="12">
        <v>7.296</v>
      </c>
      <c r="K960" s="49">
        <v>3733.242</v>
      </c>
      <c r="L960" s="86"/>
      <c r="M960" s="86"/>
      <c r="N960" s="86"/>
      <c r="O960" s="86"/>
      <c r="P960" s="86"/>
      <c r="Q960" s="86"/>
      <c r="R960" s="86"/>
      <c r="S960" s="86"/>
      <c r="T960" s="86"/>
    </row>
    <row r="961" spans="2:20" ht="12.75">
      <c r="B961" s="79">
        <v>2004</v>
      </c>
      <c r="C961" s="192">
        <v>8.14</v>
      </c>
      <c r="D961" s="12">
        <v>8.09</v>
      </c>
      <c r="E961" s="190">
        <v>4162.74</v>
      </c>
      <c r="F961" s="51">
        <v>514</v>
      </c>
      <c r="G961" s="3">
        <v>0</v>
      </c>
      <c r="H961" s="20">
        <v>0</v>
      </c>
      <c r="I961" s="3">
        <v>0</v>
      </c>
      <c r="J961" s="12">
        <v>8.09</v>
      </c>
      <c r="K961" s="49">
        <v>4162.74</v>
      </c>
      <c r="L961" s="86"/>
      <c r="M961" s="86"/>
      <c r="N961" s="86"/>
      <c r="O961" s="86"/>
      <c r="P961" s="86"/>
      <c r="Q961" s="86"/>
      <c r="R961" s="86"/>
      <c r="S961" s="86"/>
      <c r="T961" s="86"/>
    </row>
    <row r="962" spans="2:20" ht="12.75">
      <c r="B962" s="79">
        <v>2005</v>
      </c>
      <c r="C962" s="192">
        <v>8.469</v>
      </c>
      <c r="D962" s="12">
        <v>7.439</v>
      </c>
      <c r="E962" s="190">
        <v>4319.377</v>
      </c>
      <c r="F962" s="51">
        <v>581</v>
      </c>
      <c r="G962" s="3">
        <v>0</v>
      </c>
      <c r="H962" s="20">
        <v>0</v>
      </c>
      <c r="I962" s="3">
        <v>0</v>
      </c>
      <c r="J962" s="12">
        <v>7.439</v>
      </c>
      <c r="K962" s="49">
        <v>4319.377</v>
      </c>
      <c r="L962" s="86"/>
      <c r="M962" s="86"/>
      <c r="N962" s="86"/>
      <c r="O962" s="86"/>
      <c r="P962" s="86"/>
      <c r="Q962" s="86"/>
      <c r="R962" s="86"/>
      <c r="S962" s="86"/>
      <c r="T962" s="86"/>
    </row>
    <row r="963" spans="2:20" ht="12.75">
      <c r="B963" s="79">
        <v>2006</v>
      </c>
      <c r="C963" s="192">
        <v>10.966</v>
      </c>
      <c r="D963" s="12">
        <v>7.134</v>
      </c>
      <c r="E963" s="190">
        <v>4956.895</v>
      </c>
      <c r="F963" s="51">
        <v>695</v>
      </c>
      <c r="G963" s="3">
        <v>0</v>
      </c>
      <c r="H963" s="20">
        <v>0</v>
      </c>
      <c r="I963" s="3">
        <v>0</v>
      </c>
      <c r="J963" s="12">
        <v>7.134</v>
      </c>
      <c r="K963" s="49">
        <v>4956.895</v>
      </c>
      <c r="L963" s="86"/>
      <c r="M963" s="86"/>
      <c r="N963" s="86"/>
      <c r="O963" s="86"/>
      <c r="P963" s="86"/>
      <c r="Q963" s="86"/>
      <c r="R963" s="86"/>
      <c r="S963" s="86"/>
      <c r="T963" s="86"/>
    </row>
    <row r="964" spans="2:20" ht="12.75">
      <c r="B964" s="79">
        <v>2007</v>
      </c>
      <c r="C964" s="192">
        <v>14.281</v>
      </c>
      <c r="D964" s="12">
        <v>7.326</v>
      </c>
      <c r="E964" s="190">
        <v>5639.44</v>
      </c>
      <c r="F964" s="51">
        <v>770</v>
      </c>
      <c r="G964" s="3">
        <v>0</v>
      </c>
      <c r="H964" s="20">
        <v>0</v>
      </c>
      <c r="I964" s="3">
        <v>0</v>
      </c>
      <c r="J964" s="12">
        <v>7.326</v>
      </c>
      <c r="K964" s="49">
        <v>5639.44</v>
      </c>
      <c r="L964" s="86"/>
      <c r="M964" s="86"/>
      <c r="N964" s="86"/>
      <c r="O964" s="86"/>
      <c r="P964" s="86"/>
      <c r="Q964" s="86"/>
      <c r="R964" s="86"/>
      <c r="S964" s="86"/>
      <c r="T964" s="86"/>
    </row>
    <row r="965" spans="2:20" ht="12.75">
      <c r="B965" s="79">
        <v>2008</v>
      </c>
      <c r="C965" s="192">
        <v>5.145</v>
      </c>
      <c r="D965" s="12">
        <v>6.591</v>
      </c>
      <c r="E965" s="190">
        <v>5606.249</v>
      </c>
      <c r="F965" s="51">
        <v>851</v>
      </c>
      <c r="G965" s="3">
        <v>0</v>
      </c>
      <c r="H965" s="20">
        <v>0</v>
      </c>
      <c r="I965" s="3">
        <v>0</v>
      </c>
      <c r="J965" s="12">
        <v>6.591</v>
      </c>
      <c r="K965" s="49">
        <v>5606.249</v>
      </c>
      <c r="L965" s="86"/>
      <c r="M965" s="86"/>
      <c r="N965" s="86"/>
      <c r="O965" s="86"/>
      <c r="P965" s="86"/>
      <c r="Q965" s="86"/>
      <c r="R965" s="86"/>
      <c r="S965" s="86"/>
      <c r="T965" s="86"/>
    </row>
    <row r="966" spans="2:20" ht="12.75">
      <c r="B966" s="79">
        <v>2009</v>
      </c>
      <c r="C966" s="192">
        <v>4.718</v>
      </c>
      <c r="D966" s="12">
        <v>6.213</v>
      </c>
      <c r="E966" s="190">
        <v>5892.673</v>
      </c>
      <c r="F966" s="51">
        <v>948</v>
      </c>
      <c r="G966" s="3">
        <v>0</v>
      </c>
      <c r="H966" s="20">
        <v>0</v>
      </c>
      <c r="I966" s="3">
        <v>0</v>
      </c>
      <c r="J966" s="12">
        <v>6.213</v>
      </c>
      <c r="K966" s="49">
        <v>5892.673</v>
      </c>
      <c r="L966" s="86"/>
      <c r="M966" s="86"/>
      <c r="N966" s="86"/>
      <c r="O966" s="86"/>
      <c r="P966" s="86"/>
      <c r="Q966" s="86"/>
      <c r="R966" s="86"/>
      <c r="S966" s="86"/>
      <c r="T966" s="86"/>
    </row>
    <row r="967" spans="2:20" ht="12.75">
      <c r="B967" s="191">
        <v>2010</v>
      </c>
      <c r="C967" s="223">
        <v>3.15</v>
      </c>
      <c r="D967" s="63">
        <v>5.37</v>
      </c>
      <c r="E967" s="195">
        <v>5572.676</v>
      </c>
      <c r="F967" s="24">
        <v>1038</v>
      </c>
      <c r="G967" s="203">
        <v>0</v>
      </c>
      <c r="H967" s="66">
        <v>0</v>
      </c>
      <c r="I967" s="203">
        <v>0</v>
      </c>
      <c r="J967" s="63">
        <v>5.37</v>
      </c>
      <c r="K967" s="242">
        <v>5572.676</v>
      </c>
      <c r="L967" s="86"/>
      <c r="M967" s="86"/>
      <c r="N967" s="86"/>
      <c r="O967" s="86"/>
      <c r="P967" s="86"/>
      <c r="Q967" s="86"/>
      <c r="R967" s="86"/>
      <c r="S967" s="86"/>
      <c r="T967" s="86"/>
    </row>
    <row r="968" ht="12.75">
      <c r="I968" s="88"/>
    </row>
    <row r="969" ht="12.75">
      <c r="B969" s="125" t="s">
        <v>118</v>
      </c>
    </row>
    <row r="970" spans="2:11" ht="12.75">
      <c r="B970" s="92"/>
      <c r="C970" s="93"/>
      <c r="D970" s="93"/>
      <c r="E970" s="93"/>
      <c r="F970" s="93"/>
      <c r="G970" s="93"/>
      <c r="H970" s="93"/>
      <c r="I970" s="93"/>
      <c r="J970" s="93"/>
      <c r="K970" s="93"/>
    </row>
    <row r="971" spans="2:19" ht="12.75">
      <c r="B971" s="95" t="s">
        <v>2</v>
      </c>
      <c r="C971" s="103" t="s">
        <v>8</v>
      </c>
      <c r="D971" s="104" t="s">
        <v>14</v>
      </c>
      <c r="E971" s="105"/>
      <c r="F971" s="105"/>
      <c r="G971" s="104" t="s">
        <v>15</v>
      </c>
      <c r="H971" s="105"/>
      <c r="I971" s="105"/>
      <c r="J971" s="104" t="s">
        <v>48</v>
      </c>
      <c r="K971" s="106"/>
      <c r="L971" s="107"/>
      <c r="M971" s="108"/>
      <c r="P971" s="108"/>
      <c r="S971" s="108"/>
    </row>
    <row r="972" spans="2:20" ht="12.75">
      <c r="B972" s="78"/>
      <c r="C972" s="109" t="s">
        <v>26</v>
      </c>
      <c r="D972" s="111" t="s">
        <v>17</v>
      </c>
      <c r="E972" s="110" t="s">
        <v>18</v>
      </c>
      <c r="F972" s="110" t="s">
        <v>19</v>
      </c>
      <c r="G972" s="110" t="s">
        <v>20</v>
      </c>
      <c r="H972" s="97" t="s">
        <v>18</v>
      </c>
      <c r="I972" s="88" t="s">
        <v>21</v>
      </c>
      <c r="J972" s="109" t="s">
        <v>22</v>
      </c>
      <c r="K972" s="97" t="s">
        <v>18</v>
      </c>
      <c r="L972" s="107"/>
      <c r="M972" s="98"/>
      <c r="Q972" s="98"/>
      <c r="S972" s="107"/>
      <c r="T972" s="98"/>
    </row>
    <row r="973" spans="2:20" ht="12.75">
      <c r="B973" s="99"/>
      <c r="C973" s="113" t="s">
        <v>96</v>
      </c>
      <c r="D973" s="113" t="s">
        <v>96</v>
      </c>
      <c r="E973" s="115" t="s">
        <v>23</v>
      </c>
      <c r="F973" s="114" t="s">
        <v>36</v>
      </c>
      <c r="G973" s="113" t="s">
        <v>96</v>
      </c>
      <c r="H973" s="115" t="s">
        <v>23</v>
      </c>
      <c r="I973" s="174" t="s">
        <v>36</v>
      </c>
      <c r="J973" s="113" t="s">
        <v>96</v>
      </c>
      <c r="K973" s="115" t="s">
        <v>23</v>
      </c>
      <c r="L973" s="91"/>
      <c r="M973" s="91"/>
      <c r="N973" s="98"/>
      <c r="O973" s="98"/>
      <c r="P973" s="91"/>
      <c r="Q973" s="98"/>
      <c r="R973" s="98"/>
      <c r="S973" s="91"/>
      <c r="T973" s="98"/>
    </row>
    <row r="974" spans="2:11" ht="12.75">
      <c r="B974" s="79">
        <v>1989</v>
      </c>
      <c r="C974" s="116">
        <v>224.5</v>
      </c>
      <c r="D974" s="116">
        <v>12.754</v>
      </c>
      <c r="E974" s="101">
        <v>858.215</v>
      </c>
      <c r="F974" s="248">
        <v>67</v>
      </c>
      <c r="G974" s="116">
        <v>203.309</v>
      </c>
      <c r="H974" s="117">
        <v>49645.348</v>
      </c>
      <c r="I974" s="248">
        <v>244</v>
      </c>
      <c r="J974" s="116">
        <v>216.063</v>
      </c>
      <c r="K974" s="101">
        <v>50503.563</v>
      </c>
    </row>
    <row r="975" spans="2:11" ht="12.75">
      <c r="B975" s="79">
        <v>1990</v>
      </c>
      <c r="C975" s="116">
        <v>220.311</v>
      </c>
      <c r="D975" s="116">
        <v>12.046</v>
      </c>
      <c r="E975" s="101">
        <v>906.422</v>
      </c>
      <c r="F975" s="248">
        <v>75</v>
      </c>
      <c r="G975" s="116">
        <v>164.537</v>
      </c>
      <c r="H975" s="101">
        <v>40571.012</v>
      </c>
      <c r="I975" s="248">
        <v>247</v>
      </c>
      <c r="J975" s="116">
        <v>176.583</v>
      </c>
      <c r="K975" s="101">
        <v>41477.434</v>
      </c>
    </row>
    <row r="976" spans="2:11" ht="12.75">
      <c r="B976" s="79">
        <v>1991</v>
      </c>
      <c r="C976" s="116">
        <v>214.656</v>
      </c>
      <c r="D976" s="116">
        <v>10.295</v>
      </c>
      <c r="E976" s="101">
        <v>872.859</v>
      </c>
      <c r="F976" s="248">
        <v>85</v>
      </c>
      <c r="G976" s="116">
        <v>172.38</v>
      </c>
      <c r="H976" s="101">
        <v>49562.822</v>
      </c>
      <c r="I976" s="248">
        <v>288</v>
      </c>
      <c r="J976" s="116">
        <v>182.675</v>
      </c>
      <c r="K976" s="101">
        <v>50435.681</v>
      </c>
    </row>
    <row r="977" spans="2:11" ht="12.75">
      <c r="B977" s="79">
        <v>1992</v>
      </c>
      <c r="C977" s="116">
        <v>170.399</v>
      </c>
      <c r="D977" s="116">
        <v>8.473</v>
      </c>
      <c r="E977" s="101">
        <v>767.942</v>
      </c>
      <c r="F977" s="248">
        <v>91</v>
      </c>
      <c r="G977" s="116">
        <v>158.661</v>
      </c>
      <c r="H977" s="101">
        <v>50187</v>
      </c>
      <c r="I977" s="248">
        <v>316</v>
      </c>
      <c r="J977" s="116">
        <v>167.134</v>
      </c>
      <c r="K977" s="101">
        <v>50954.942</v>
      </c>
    </row>
    <row r="978" spans="2:11" ht="12.75">
      <c r="B978" s="79">
        <v>1993</v>
      </c>
      <c r="C978" s="116">
        <v>213.847</v>
      </c>
      <c r="D978" s="116">
        <v>8.973</v>
      </c>
      <c r="E978" s="101">
        <v>986.985</v>
      </c>
      <c r="F978" s="248">
        <v>110</v>
      </c>
      <c r="G978" s="116">
        <v>163.569</v>
      </c>
      <c r="H978" s="101">
        <v>60049.051</v>
      </c>
      <c r="I978" s="248">
        <v>367</v>
      </c>
      <c r="J978" s="116">
        <v>172.542</v>
      </c>
      <c r="K978" s="101">
        <v>61036.036</v>
      </c>
    </row>
    <row r="979" spans="2:11" ht="12.75">
      <c r="B979" s="79">
        <v>1994</v>
      </c>
      <c r="C979" s="116">
        <v>223.478</v>
      </c>
      <c r="D979" s="116">
        <v>9.755</v>
      </c>
      <c r="E979" s="101">
        <v>1035.909</v>
      </c>
      <c r="F979" s="248">
        <v>106</v>
      </c>
      <c r="G979" s="116">
        <v>202.814</v>
      </c>
      <c r="H979" s="101">
        <v>83510.549</v>
      </c>
      <c r="I979" s="248">
        <v>412</v>
      </c>
      <c r="J979" s="116">
        <v>212.569</v>
      </c>
      <c r="K979" s="101">
        <v>84546.458</v>
      </c>
    </row>
    <row r="980" spans="2:11" ht="12.75">
      <c r="B980" s="79">
        <v>1995</v>
      </c>
      <c r="C980" s="116">
        <v>221.748</v>
      </c>
      <c r="D980" s="116">
        <v>10.272</v>
      </c>
      <c r="E980" s="101">
        <v>1200.135</v>
      </c>
      <c r="F980" s="248">
        <v>117</v>
      </c>
      <c r="G980" s="116">
        <v>204.904</v>
      </c>
      <c r="H980" s="101">
        <v>88812.737</v>
      </c>
      <c r="I980" s="248">
        <v>433</v>
      </c>
      <c r="J980" s="116">
        <v>215.176</v>
      </c>
      <c r="K980" s="101">
        <v>90012.872</v>
      </c>
    </row>
    <row r="981" spans="2:11" ht="12.75">
      <c r="B981" s="79">
        <v>1996</v>
      </c>
      <c r="C981" s="116">
        <v>196.015</v>
      </c>
      <c r="D981" s="116">
        <v>10.423</v>
      </c>
      <c r="E981" s="101">
        <v>1275.158</v>
      </c>
      <c r="F981" s="248">
        <v>122</v>
      </c>
      <c r="G981" s="116">
        <v>173.86</v>
      </c>
      <c r="H981" s="101">
        <v>90116.118</v>
      </c>
      <c r="I981" s="248">
        <v>518</v>
      </c>
      <c r="J981" s="116">
        <v>184.283</v>
      </c>
      <c r="K981" s="101">
        <v>91391.276</v>
      </c>
    </row>
    <row r="982" spans="2:11" ht="12.75">
      <c r="B982" s="79">
        <v>1997</v>
      </c>
      <c r="C982" s="116">
        <v>211.001</v>
      </c>
      <c r="D982" s="116">
        <v>9.664</v>
      </c>
      <c r="E982" s="101">
        <v>1351.361</v>
      </c>
      <c r="F982" s="292">
        <v>140</v>
      </c>
      <c r="G982" s="116">
        <v>202.322</v>
      </c>
      <c r="H982" s="101">
        <v>108556.037</v>
      </c>
      <c r="I982" s="292">
        <v>537</v>
      </c>
      <c r="J982" s="116">
        <v>211.986</v>
      </c>
      <c r="K982" s="101">
        <v>109907.398</v>
      </c>
    </row>
    <row r="983" spans="2:20" ht="12.75">
      <c r="B983" s="79">
        <v>1998</v>
      </c>
      <c r="C983" s="116">
        <v>221.331</v>
      </c>
      <c r="D983" s="116">
        <v>6.656</v>
      </c>
      <c r="E983" s="101">
        <v>1329.811</v>
      </c>
      <c r="F983" s="292">
        <v>200</v>
      </c>
      <c r="G983" s="116">
        <v>222.669</v>
      </c>
      <c r="H983" s="101">
        <v>142977.011</v>
      </c>
      <c r="I983" s="292">
        <v>642</v>
      </c>
      <c r="J983" s="116">
        <v>229.325</v>
      </c>
      <c r="K983" s="101">
        <v>144306.822</v>
      </c>
      <c r="L983" s="86"/>
      <c r="M983" s="86"/>
      <c r="N983" s="86"/>
      <c r="O983" s="86"/>
      <c r="P983" s="86"/>
      <c r="Q983" s="86"/>
      <c r="R983" s="86"/>
      <c r="S983" s="86"/>
      <c r="T983" s="86"/>
    </row>
    <row r="984" spans="2:20" ht="12.75">
      <c r="B984" s="79">
        <v>1999</v>
      </c>
      <c r="C984" s="116">
        <v>217.82</v>
      </c>
      <c r="D984" s="116">
        <v>6.067</v>
      </c>
      <c r="E984" s="101">
        <v>1516.941</v>
      </c>
      <c r="F984" s="292">
        <v>250</v>
      </c>
      <c r="G984" s="116">
        <v>186.51</v>
      </c>
      <c r="H984" s="101">
        <v>120046.467</v>
      </c>
      <c r="I984" s="292">
        <v>644</v>
      </c>
      <c r="J984" s="116">
        <v>192.577</v>
      </c>
      <c r="K984" s="101">
        <v>121563.408</v>
      </c>
      <c r="L984" s="86"/>
      <c r="M984" s="86"/>
      <c r="N984" s="86"/>
      <c r="O984" s="86"/>
      <c r="P984" s="86"/>
      <c r="Q984" s="86"/>
      <c r="R984" s="86"/>
      <c r="S984" s="86"/>
      <c r="T984" s="86"/>
    </row>
    <row r="985" spans="2:20" ht="12.75">
      <c r="B985" s="79">
        <v>2000</v>
      </c>
      <c r="C985" s="116">
        <v>208.835</v>
      </c>
      <c r="D985" s="116">
        <v>5.749</v>
      </c>
      <c r="E985" s="101">
        <v>3191.913</v>
      </c>
      <c r="F985" s="292">
        <v>555</v>
      </c>
      <c r="G985" s="116">
        <v>194.975</v>
      </c>
      <c r="H985" s="101">
        <v>132501.336</v>
      </c>
      <c r="I985" s="292">
        <v>680</v>
      </c>
      <c r="J985" s="116">
        <v>200.724</v>
      </c>
      <c r="K985" s="101">
        <v>135693.249</v>
      </c>
      <c r="L985" s="86"/>
      <c r="M985" s="86"/>
      <c r="N985" s="86"/>
      <c r="O985" s="86"/>
      <c r="P985" s="86"/>
      <c r="Q985" s="86"/>
      <c r="R985" s="86"/>
      <c r="S985" s="86"/>
      <c r="T985" s="86"/>
    </row>
    <row r="986" spans="2:20" ht="12.75">
      <c r="B986" s="79">
        <v>2001</v>
      </c>
      <c r="C986" s="192">
        <v>156.632</v>
      </c>
      <c r="D986" s="12">
        <v>5.904</v>
      </c>
      <c r="E986" s="190">
        <v>3686.028</v>
      </c>
      <c r="F986" s="251">
        <v>624</v>
      </c>
      <c r="G986" s="192">
        <v>153.675</v>
      </c>
      <c r="H986" s="49">
        <v>125095.97</v>
      </c>
      <c r="I986" s="251">
        <v>814</v>
      </c>
      <c r="J986" s="12">
        <v>159.579</v>
      </c>
      <c r="K986" s="49">
        <v>128781.998</v>
      </c>
      <c r="L986" s="86"/>
      <c r="M986" s="86"/>
      <c r="N986" s="86"/>
      <c r="O986" s="86"/>
      <c r="P986" s="86"/>
      <c r="Q986" s="86"/>
      <c r="R986" s="86"/>
      <c r="S986" s="86"/>
      <c r="T986" s="86"/>
    </row>
    <row r="987" spans="2:20" ht="12.75">
      <c r="B987" s="79">
        <v>2002</v>
      </c>
      <c r="C987" s="192">
        <v>210.297</v>
      </c>
      <c r="D987" s="12">
        <v>6.5</v>
      </c>
      <c r="E987" s="190">
        <v>4498.321</v>
      </c>
      <c r="F987" s="251">
        <v>692</v>
      </c>
      <c r="G987" s="192">
        <v>170.295</v>
      </c>
      <c r="H987" s="49">
        <v>205680.79</v>
      </c>
      <c r="I987" s="251">
        <v>1208</v>
      </c>
      <c r="J987" s="12">
        <v>176.795</v>
      </c>
      <c r="K987" s="49">
        <v>210179.111</v>
      </c>
      <c r="L987" s="86"/>
      <c r="M987" s="86"/>
      <c r="N987" s="86"/>
      <c r="O987" s="86"/>
      <c r="P987" s="86"/>
      <c r="Q987" s="86"/>
      <c r="R987" s="86"/>
      <c r="S987" s="86"/>
      <c r="T987" s="86"/>
    </row>
    <row r="988" spans="2:20" ht="12.75">
      <c r="B988" s="79">
        <v>2003</v>
      </c>
      <c r="C988" s="192">
        <v>182.802</v>
      </c>
      <c r="D988" s="12">
        <v>6.522</v>
      </c>
      <c r="E988" s="190">
        <v>5113.837</v>
      </c>
      <c r="F988" s="251">
        <v>784</v>
      </c>
      <c r="G988" s="192">
        <v>163.342</v>
      </c>
      <c r="H988" s="49">
        <v>144759.394</v>
      </c>
      <c r="I988" s="251">
        <v>886</v>
      </c>
      <c r="J988" s="12">
        <v>169.864</v>
      </c>
      <c r="K988" s="49">
        <v>149873.231</v>
      </c>
      <c r="L988" s="86"/>
      <c r="M988" s="86"/>
      <c r="N988" s="86"/>
      <c r="O988" s="86"/>
      <c r="P988" s="86"/>
      <c r="Q988" s="86"/>
      <c r="R988" s="86"/>
      <c r="S988" s="86"/>
      <c r="T988" s="86"/>
    </row>
    <row r="989" spans="2:20" ht="12.75">
      <c r="B989" s="79">
        <v>2004</v>
      </c>
      <c r="C989" s="192">
        <v>196.89</v>
      </c>
      <c r="D989" s="12">
        <v>7.29</v>
      </c>
      <c r="E989" s="190">
        <v>6228.9</v>
      </c>
      <c r="F989" s="251">
        <v>855</v>
      </c>
      <c r="G989" s="192">
        <v>178.77</v>
      </c>
      <c r="H989" s="49">
        <v>150943.51</v>
      </c>
      <c r="I989" s="251">
        <v>844</v>
      </c>
      <c r="J989" s="12">
        <v>186.06</v>
      </c>
      <c r="K989" s="49">
        <v>157172.4</v>
      </c>
      <c r="L989" s="86"/>
      <c r="M989" s="86"/>
      <c r="N989" s="86"/>
      <c r="O989" s="86"/>
      <c r="P989" s="86"/>
      <c r="Q989" s="86"/>
      <c r="R989" s="86"/>
      <c r="S989" s="86"/>
      <c r="T989" s="86"/>
    </row>
    <row r="990" spans="2:20" ht="12.75">
      <c r="B990" s="79">
        <v>2005</v>
      </c>
      <c r="C990" s="192">
        <v>209.801</v>
      </c>
      <c r="D990" s="12">
        <v>6.946</v>
      </c>
      <c r="E990" s="190">
        <v>6368.418</v>
      </c>
      <c r="F990" s="251">
        <v>917</v>
      </c>
      <c r="G990" s="192">
        <v>163.708</v>
      </c>
      <c r="H990" s="49">
        <v>188402.08</v>
      </c>
      <c r="I990" s="251">
        <v>1151</v>
      </c>
      <c r="J990" s="12">
        <v>170.654</v>
      </c>
      <c r="K990" s="49">
        <v>194770.498</v>
      </c>
      <c r="L990" s="86"/>
      <c r="M990" s="86"/>
      <c r="N990" s="86"/>
      <c r="O990" s="86"/>
      <c r="P990" s="86"/>
      <c r="Q990" s="86"/>
      <c r="R990" s="86"/>
      <c r="S990" s="86"/>
      <c r="T990" s="86"/>
    </row>
    <row r="991" spans="2:20" ht="12.75">
      <c r="B991" s="79">
        <v>2006</v>
      </c>
      <c r="C991" s="192">
        <v>197.765</v>
      </c>
      <c r="D991" s="12">
        <v>7.645</v>
      </c>
      <c r="E991" s="190">
        <v>7086.743</v>
      </c>
      <c r="F991" s="251">
        <v>927</v>
      </c>
      <c r="G991" s="192">
        <v>166.675</v>
      </c>
      <c r="H991" s="49">
        <v>176029.23</v>
      </c>
      <c r="I991" s="251">
        <v>1056</v>
      </c>
      <c r="J991" s="12">
        <v>174.32</v>
      </c>
      <c r="K991" s="49">
        <v>183115.973</v>
      </c>
      <c r="L991" s="86"/>
      <c r="M991" s="86"/>
      <c r="N991" s="86"/>
      <c r="O991" s="86"/>
      <c r="P991" s="86"/>
      <c r="Q991" s="86"/>
      <c r="R991" s="86"/>
      <c r="S991" s="86"/>
      <c r="T991" s="86"/>
    </row>
    <row r="992" spans="2:20" ht="12.75">
      <c r="B992" s="79">
        <v>2007</v>
      </c>
      <c r="C992" s="192">
        <v>198.526</v>
      </c>
      <c r="D992" s="12">
        <v>9.067</v>
      </c>
      <c r="E992" s="190">
        <v>8896.886</v>
      </c>
      <c r="F992" s="251">
        <v>981</v>
      </c>
      <c r="G992" s="192">
        <v>173.234</v>
      </c>
      <c r="H992" s="49">
        <v>195577.232</v>
      </c>
      <c r="I992" s="251">
        <v>1129</v>
      </c>
      <c r="J992" s="12">
        <v>182.301</v>
      </c>
      <c r="K992" s="49">
        <v>204474.118</v>
      </c>
      <c r="L992" s="86"/>
      <c r="M992" s="86"/>
      <c r="N992" s="86"/>
      <c r="O992" s="86"/>
      <c r="P992" s="86"/>
      <c r="Q992" s="86"/>
      <c r="R992" s="86"/>
      <c r="S992" s="86"/>
      <c r="T992" s="86"/>
    </row>
    <row r="993" spans="2:20" ht="12.75">
      <c r="B993" s="79">
        <v>2008</v>
      </c>
      <c r="C993" s="192">
        <v>199.764</v>
      </c>
      <c r="D993" s="12">
        <v>10.725</v>
      </c>
      <c r="E993" s="190">
        <v>11002.95</v>
      </c>
      <c r="F993" s="251">
        <v>1026</v>
      </c>
      <c r="G993" s="192">
        <v>204.539</v>
      </c>
      <c r="H993" s="49">
        <v>273239.528</v>
      </c>
      <c r="I993" s="251">
        <v>1336</v>
      </c>
      <c r="J993" s="12">
        <v>215.264</v>
      </c>
      <c r="K993" s="49">
        <v>284242.478</v>
      </c>
      <c r="L993" s="86"/>
      <c r="M993" s="86"/>
      <c r="N993" s="86"/>
      <c r="O993" s="86"/>
      <c r="P993" s="86"/>
      <c r="Q993" s="86"/>
      <c r="R993" s="86"/>
      <c r="S993" s="86"/>
      <c r="T993" s="86"/>
    </row>
    <row r="994" spans="2:20" ht="12.75">
      <c r="B994" s="79">
        <v>2009</v>
      </c>
      <c r="C994" s="192">
        <v>193.334</v>
      </c>
      <c r="D994" s="12">
        <v>9.535</v>
      </c>
      <c r="E994" s="190">
        <v>10235.809</v>
      </c>
      <c r="F994" s="251">
        <v>1073</v>
      </c>
      <c r="G994" s="192">
        <v>164.576</v>
      </c>
      <c r="H994" s="49">
        <v>238295.09</v>
      </c>
      <c r="I994" s="251">
        <v>1448</v>
      </c>
      <c r="J994" s="12">
        <v>174.111</v>
      </c>
      <c r="K994" s="49">
        <v>248530.899</v>
      </c>
      <c r="L994" s="86"/>
      <c r="M994" s="86"/>
      <c r="N994" s="86"/>
      <c r="O994" s="86"/>
      <c r="P994" s="86"/>
      <c r="Q994" s="86"/>
      <c r="R994" s="86"/>
      <c r="S994" s="86"/>
      <c r="T994" s="86"/>
    </row>
    <row r="995" spans="2:20" ht="12.75">
      <c r="B995" s="191">
        <v>2010</v>
      </c>
      <c r="C995" s="193">
        <v>199.285</v>
      </c>
      <c r="D995" s="63">
        <v>10.413</v>
      </c>
      <c r="E995" s="195">
        <v>12926.929</v>
      </c>
      <c r="F995" s="288">
        <v>1241</v>
      </c>
      <c r="G995" s="193">
        <v>166.465</v>
      </c>
      <c r="H995" s="187">
        <v>216305.068</v>
      </c>
      <c r="I995" s="288">
        <v>1299</v>
      </c>
      <c r="J995" s="63">
        <v>176.878</v>
      </c>
      <c r="K995" s="187">
        <v>229231.997</v>
      </c>
      <c r="L995" s="86"/>
      <c r="M995" s="86"/>
      <c r="N995" s="86"/>
      <c r="O995" s="86"/>
      <c r="P995" s="86"/>
      <c r="Q995" s="86"/>
      <c r="R995" s="86"/>
      <c r="S995" s="86"/>
      <c r="T995" s="86"/>
    </row>
    <row r="997" ht="12.75">
      <c r="B997" s="125" t="s">
        <v>119</v>
      </c>
    </row>
    <row r="998" spans="2:11" ht="12.75">
      <c r="B998" s="92"/>
      <c r="C998" s="93"/>
      <c r="D998" s="93"/>
      <c r="E998" s="93"/>
      <c r="F998" s="93"/>
      <c r="G998" s="93"/>
      <c r="H998" s="93"/>
      <c r="I998" s="93"/>
      <c r="J998" s="93"/>
      <c r="K998" s="93"/>
    </row>
    <row r="999" spans="2:19" ht="12.75">
      <c r="B999" s="95" t="s">
        <v>2</v>
      </c>
      <c r="C999" s="103" t="s">
        <v>8</v>
      </c>
      <c r="D999" s="104" t="s">
        <v>14</v>
      </c>
      <c r="E999" s="105"/>
      <c r="F999" s="105"/>
      <c r="G999" s="104" t="s">
        <v>15</v>
      </c>
      <c r="H999" s="105"/>
      <c r="I999" s="105"/>
      <c r="J999" s="104" t="s">
        <v>48</v>
      </c>
      <c r="K999" s="106"/>
      <c r="L999" s="107"/>
      <c r="M999" s="108"/>
      <c r="P999" s="108"/>
      <c r="S999" s="108"/>
    </row>
    <row r="1000" spans="2:20" ht="12.75">
      <c r="B1000" s="78"/>
      <c r="C1000" s="109" t="s">
        <v>26</v>
      </c>
      <c r="D1000" s="111" t="s">
        <v>17</v>
      </c>
      <c r="E1000" s="110" t="s">
        <v>18</v>
      </c>
      <c r="F1000" s="110" t="s">
        <v>19</v>
      </c>
      <c r="G1000" s="110" t="s">
        <v>20</v>
      </c>
      <c r="H1000" s="111" t="s">
        <v>18</v>
      </c>
      <c r="I1000" s="110" t="s">
        <v>21</v>
      </c>
      <c r="J1000" s="109" t="s">
        <v>22</v>
      </c>
      <c r="K1000" s="117" t="s">
        <v>18</v>
      </c>
      <c r="L1000" s="107"/>
      <c r="M1000" s="98"/>
      <c r="Q1000" s="98"/>
      <c r="S1000" s="107"/>
      <c r="T1000" s="98"/>
    </row>
    <row r="1001" spans="2:20" ht="12.75">
      <c r="B1001" s="99"/>
      <c r="C1001" s="113" t="s">
        <v>96</v>
      </c>
      <c r="D1001" s="113" t="s">
        <v>96</v>
      </c>
      <c r="E1001" s="114" t="s">
        <v>23</v>
      </c>
      <c r="F1001" s="114" t="s">
        <v>36</v>
      </c>
      <c r="G1001" s="113" t="s">
        <v>96</v>
      </c>
      <c r="H1001" s="114" t="s">
        <v>23</v>
      </c>
      <c r="I1001" s="114" t="s">
        <v>36</v>
      </c>
      <c r="J1001" s="113" t="s">
        <v>96</v>
      </c>
      <c r="K1001" s="115" t="s">
        <v>23</v>
      </c>
      <c r="L1001" s="91"/>
      <c r="M1001" s="91"/>
      <c r="N1001" s="98"/>
      <c r="O1001" s="98"/>
      <c r="P1001" s="91"/>
      <c r="Q1001" s="98"/>
      <c r="R1001" s="98"/>
      <c r="S1001" s="91"/>
      <c r="T1001" s="98"/>
    </row>
    <row r="1002" spans="2:11" ht="12.75">
      <c r="B1002" s="78">
        <v>1995</v>
      </c>
      <c r="C1002" s="110">
        <v>1337.393</v>
      </c>
      <c r="D1002" s="110">
        <v>1337.393</v>
      </c>
      <c r="E1002" s="111" t="s">
        <v>59</v>
      </c>
      <c r="F1002" s="111" t="s">
        <v>59</v>
      </c>
      <c r="G1002" s="111"/>
      <c r="H1002" s="111"/>
      <c r="I1002" s="111"/>
      <c r="J1002" s="110">
        <v>1337.393</v>
      </c>
      <c r="K1002" s="112" t="s">
        <v>59</v>
      </c>
    </row>
    <row r="1003" spans="2:11" ht="12.75">
      <c r="B1003" s="78">
        <v>1996</v>
      </c>
      <c r="C1003" s="110">
        <v>1250.617</v>
      </c>
      <c r="D1003" s="110">
        <v>1250.617</v>
      </c>
      <c r="E1003" s="111" t="s">
        <v>59</v>
      </c>
      <c r="F1003" s="111" t="s">
        <v>59</v>
      </c>
      <c r="G1003" s="111"/>
      <c r="H1003" s="111"/>
      <c r="I1003" s="111"/>
      <c r="J1003" s="110">
        <v>1250.617</v>
      </c>
      <c r="K1003" s="112" t="s">
        <v>59</v>
      </c>
    </row>
    <row r="1004" spans="2:20" ht="12.75">
      <c r="B1004" s="78">
        <v>1997</v>
      </c>
      <c r="C1004" s="110">
        <v>1221.295</v>
      </c>
      <c r="D1004" s="110">
        <v>1221.295</v>
      </c>
      <c r="E1004" s="110">
        <v>260404.894</v>
      </c>
      <c r="F1004" s="101">
        <v>213</v>
      </c>
      <c r="G1004" s="88"/>
      <c r="H1004" s="110"/>
      <c r="I1004" s="110"/>
      <c r="J1004" s="110">
        <v>1221.295</v>
      </c>
      <c r="K1004" s="101">
        <v>260404.894</v>
      </c>
      <c r="L1004" s="86"/>
      <c r="M1004" s="86"/>
      <c r="N1004" s="86"/>
      <c r="O1004" s="86"/>
      <c r="P1004" s="86"/>
      <c r="Q1004" s="86"/>
      <c r="R1004" s="86"/>
      <c r="S1004" s="86"/>
      <c r="T1004" s="86"/>
    </row>
    <row r="1005" spans="2:20" ht="12.75">
      <c r="B1005" s="78">
        <v>1998</v>
      </c>
      <c r="C1005" s="110">
        <v>1236.26</v>
      </c>
      <c r="D1005" s="110">
        <v>1236.26</v>
      </c>
      <c r="E1005" s="110">
        <v>232339.201</v>
      </c>
      <c r="F1005" s="101">
        <v>188</v>
      </c>
      <c r="G1005" s="88"/>
      <c r="H1005" s="110"/>
      <c r="I1005" s="110"/>
      <c r="J1005" s="110">
        <v>1236.26</v>
      </c>
      <c r="K1005" s="101">
        <v>232339.201</v>
      </c>
      <c r="L1005" s="86"/>
      <c r="M1005" s="86"/>
      <c r="N1005" s="86"/>
      <c r="O1005" s="86"/>
      <c r="P1005" s="86"/>
      <c r="Q1005" s="86"/>
      <c r="R1005" s="86"/>
      <c r="S1005" s="86"/>
      <c r="T1005" s="86"/>
    </row>
    <row r="1006" spans="2:20" ht="12.75">
      <c r="B1006" s="78">
        <v>1999</v>
      </c>
      <c r="C1006" s="110">
        <v>1616.462</v>
      </c>
      <c r="D1006" s="110">
        <v>1616.462</v>
      </c>
      <c r="E1006" s="110">
        <v>383546.571</v>
      </c>
      <c r="F1006" s="101">
        <v>237</v>
      </c>
      <c r="G1006" s="88"/>
      <c r="H1006" s="110"/>
      <c r="I1006" s="110"/>
      <c r="J1006" s="110">
        <v>1616.462</v>
      </c>
      <c r="K1006" s="101">
        <v>383546.571</v>
      </c>
      <c r="L1006" s="86"/>
      <c r="M1006" s="86"/>
      <c r="N1006" s="86"/>
      <c r="O1006" s="86"/>
      <c r="P1006" s="86"/>
      <c r="Q1006" s="86"/>
      <c r="R1006" s="86"/>
      <c r="S1006" s="86"/>
      <c r="T1006" s="86"/>
    </row>
    <row r="1007" spans="2:20" ht="12.75">
      <c r="B1007" s="78">
        <v>2000</v>
      </c>
      <c r="C1007" s="110">
        <v>1513.411</v>
      </c>
      <c r="D1007" s="110">
        <v>1513.411</v>
      </c>
      <c r="E1007" s="110">
        <v>639850.609</v>
      </c>
      <c r="F1007" s="101">
        <v>423</v>
      </c>
      <c r="G1007" s="88"/>
      <c r="H1007" s="110"/>
      <c r="I1007" s="110"/>
      <c r="J1007" s="110">
        <v>1513.411</v>
      </c>
      <c r="K1007" s="101">
        <v>639850.609</v>
      </c>
      <c r="L1007" s="86"/>
      <c r="M1007" s="86"/>
      <c r="N1007" s="86"/>
      <c r="O1007" s="86"/>
      <c r="P1007" s="86"/>
      <c r="Q1007" s="86"/>
      <c r="R1007" s="86"/>
      <c r="S1007" s="86"/>
      <c r="T1007" s="86"/>
    </row>
    <row r="1008" spans="2:20" ht="12.75">
      <c r="B1008" s="79">
        <v>2001</v>
      </c>
      <c r="C1008" s="45">
        <v>1550.056</v>
      </c>
      <c r="D1008" s="34">
        <v>1550.056</v>
      </c>
      <c r="E1008" s="45">
        <v>756554.224</v>
      </c>
      <c r="F1008" s="34">
        <v>488</v>
      </c>
      <c r="G1008"/>
      <c r="H1008" s="51"/>
      <c r="I1008"/>
      <c r="J1008" s="34">
        <v>1550.056</v>
      </c>
      <c r="K1008" s="34">
        <v>756554.224</v>
      </c>
      <c r="L1008" s="86"/>
      <c r="M1008" s="86"/>
      <c r="N1008" s="86"/>
      <c r="O1008" s="86"/>
      <c r="P1008" s="86"/>
      <c r="Q1008" s="86"/>
      <c r="R1008" s="86"/>
      <c r="S1008" s="86"/>
      <c r="T1008" s="86"/>
    </row>
    <row r="1009" spans="2:20" ht="12.75">
      <c r="B1009" s="79">
        <v>2002</v>
      </c>
      <c r="C1009" s="45">
        <v>1536.956</v>
      </c>
      <c r="D1009" s="34">
        <v>1536.956</v>
      </c>
      <c r="E1009" s="45">
        <v>862630.015</v>
      </c>
      <c r="F1009" s="34">
        <v>561</v>
      </c>
      <c r="G1009"/>
      <c r="H1009" s="51"/>
      <c r="I1009"/>
      <c r="J1009" s="34">
        <v>1536.956</v>
      </c>
      <c r="K1009" s="34">
        <v>862630.015</v>
      </c>
      <c r="L1009" s="86"/>
      <c r="M1009" s="86"/>
      <c r="N1009" s="86"/>
      <c r="O1009" s="86"/>
      <c r="P1009" s="86"/>
      <c r="Q1009" s="86"/>
      <c r="R1009" s="86"/>
      <c r="S1009" s="86"/>
      <c r="T1009" s="86"/>
    </row>
    <row r="1010" spans="2:20" ht="12.75">
      <c r="B1010" s="79">
        <v>2003</v>
      </c>
      <c r="C1010" s="45">
        <v>921.429</v>
      </c>
      <c r="D1010" s="34">
        <v>908.238</v>
      </c>
      <c r="E1010" s="45">
        <v>587050.997</v>
      </c>
      <c r="F1010" s="34">
        <v>646</v>
      </c>
      <c r="G1010"/>
      <c r="H1010" s="51"/>
      <c r="I1010"/>
      <c r="J1010" s="34">
        <v>908.238</v>
      </c>
      <c r="K1010" s="34">
        <v>587050.997</v>
      </c>
      <c r="L1010" s="86"/>
      <c r="M1010" s="86"/>
      <c r="N1010" s="86"/>
      <c r="O1010" s="86"/>
      <c r="P1010" s="86"/>
      <c r="Q1010" s="86"/>
      <c r="R1010" s="86"/>
      <c r="S1010" s="86"/>
      <c r="T1010" s="86"/>
    </row>
    <row r="1011" spans="2:20" ht="12.75">
      <c r="B1011" s="79">
        <v>2004</v>
      </c>
      <c r="C1011" s="45">
        <v>1416</v>
      </c>
      <c r="D1011" s="34">
        <v>1416</v>
      </c>
      <c r="E1011" s="45">
        <v>977844.56</v>
      </c>
      <c r="F1011" s="34">
        <v>691</v>
      </c>
      <c r="G1011" s="3">
        <v>0</v>
      </c>
      <c r="H1011" s="20">
        <v>0</v>
      </c>
      <c r="I1011" s="3">
        <v>0</v>
      </c>
      <c r="J1011" s="34">
        <v>1416</v>
      </c>
      <c r="K1011" s="34">
        <v>977844.56</v>
      </c>
      <c r="L1011" s="86"/>
      <c r="M1011" s="86"/>
      <c r="N1011" s="86"/>
      <c r="O1011" s="86"/>
      <c r="P1011" s="86"/>
      <c r="Q1011" s="86"/>
      <c r="R1011" s="86"/>
      <c r="S1011" s="86"/>
      <c r="T1011" s="86"/>
    </row>
    <row r="1012" spans="2:20" ht="12.75">
      <c r="B1012" s="79">
        <v>2005</v>
      </c>
      <c r="C1012" s="45">
        <v>1522.495</v>
      </c>
      <c r="D1012" s="34">
        <v>1522.495</v>
      </c>
      <c r="E1012" s="45">
        <v>1418104.136</v>
      </c>
      <c r="F1012" s="34">
        <v>931</v>
      </c>
      <c r="G1012" s="3">
        <v>0</v>
      </c>
      <c r="H1012" s="20">
        <v>0</v>
      </c>
      <c r="I1012" s="3">
        <v>0</v>
      </c>
      <c r="J1012" s="34">
        <v>1522.495</v>
      </c>
      <c r="K1012" s="34">
        <v>1418104.136</v>
      </c>
      <c r="L1012" s="86"/>
      <c r="M1012" s="86"/>
      <c r="N1012" s="86"/>
      <c r="O1012" s="86"/>
      <c r="P1012" s="86"/>
      <c r="Q1012" s="86"/>
      <c r="R1012" s="86"/>
      <c r="S1012" s="86"/>
      <c r="T1012" s="86"/>
    </row>
    <row r="1013" spans="2:20" ht="12.75">
      <c r="B1013" s="79">
        <v>2006</v>
      </c>
      <c r="C1013" s="45">
        <v>1326.855</v>
      </c>
      <c r="D1013" s="34">
        <v>1326.855</v>
      </c>
      <c r="E1013" s="45">
        <v>1582979.742</v>
      </c>
      <c r="F1013" s="34">
        <v>1193</v>
      </c>
      <c r="G1013" s="3">
        <v>0</v>
      </c>
      <c r="H1013" s="20">
        <v>0</v>
      </c>
      <c r="I1013" s="3">
        <v>0</v>
      </c>
      <c r="J1013" s="34">
        <v>1326.855</v>
      </c>
      <c r="K1013" s="34">
        <v>1582979.742</v>
      </c>
      <c r="L1013" s="86"/>
      <c r="M1013" s="86"/>
      <c r="N1013" s="86"/>
      <c r="O1013" s="86"/>
      <c r="P1013" s="86"/>
      <c r="Q1013" s="86"/>
      <c r="R1013" s="86"/>
      <c r="S1013" s="86"/>
      <c r="T1013" s="86"/>
    </row>
    <row r="1014" spans="2:20" ht="12.75">
      <c r="B1014" s="79">
        <v>2007</v>
      </c>
      <c r="C1014" s="45">
        <v>1242.79</v>
      </c>
      <c r="D1014" s="34">
        <v>1242.79</v>
      </c>
      <c r="E1014" s="45">
        <v>1659502.485</v>
      </c>
      <c r="F1014" s="34">
        <v>1335</v>
      </c>
      <c r="G1014" s="3">
        <v>0</v>
      </c>
      <c r="H1014" s="20">
        <v>0</v>
      </c>
      <c r="I1014" s="3">
        <v>0</v>
      </c>
      <c r="J1014" s="34">
        <v>1242.79</v>
      </c>
      <c r="K1014" s="34">
        <v>1659502.485</v>
      </c>
      <c r="L1014" s="86"/>
      <c r="M1014" s="86"/>
      <c r="N1014" s="86"/>
      <c r="O1014" s="86"/>
      <c r="P1014" s="86"/>
      <c r="Q1014" s="86"/>
      <c r="R1014" s="86"/>
      <c r="S1014" s="86"/>
      <c r="T1014" s="86"/>
    </row>
    <row r="1015" spans="2:20" ht="12.75">
      <c r="B1015" s="79">
        <v>2008</v>
      </c>
      <c r="C1015" s="45">
        <v>1154.21</v>
      </c>
      <c r="D1015" s="34">
        <v>1154.21</v>
      </c>
      <c r="E1015" s="45">
        <v>2326084.047</v>
      </c>
      <c r="F1015" s="34">
        <v>2015</v>
      </c>
      <c r="G1015" s="3">
        <v>0</v>
      </c>
      <c r="H1015" s="20">
        <v>0</v>
      </c>
      <c r="I1015" s="3">
        <v>0</v>
      </c>
      <c r="J1015" s="34">
        <v>1154.21</v>
      </c>
      <c r="K1015" s="34">
        <v>2326084.047</v>
      </c>
      <c r="L1015" s="86"/>
      <c r="M1015" s="86"/>
      <c r="N1015" s="86"/>
      <c r="O1015" s="86"/>
      <c r="P1015" s="86"/>
      <c r="Q1015" s="86"/>
      <c r="R1015" s="86"/>
      <c r="S1015" s="86"/>
      <c r="T1015" s="86"/>
    </row>
    <row r="1016" spans="2:20" ht="12.75">
      <c r="B1016" s="79">
        <v>2009</v>
      </c>
      <c r="C1016" s="45">
        <v>972.663</v>
      </c>
      <c r="D1016" s="34">
        <v>972.663</v>
      </c>
      <c r="E1016" s="45">
        <v>1456920.533</v>
      </c>
      <c r="F1016" s="34">
        <v>1498</v>
      </c>
      <c r="G1016" s="3">
        <v>0</v>
      </c>
      <c r="H1016" s="20">
        <v>0</v>
      </c>
      <c r="I1016" s="3">
        <v>0</v>
      </c>
      <c r="J1016" s="34">
        <v>972.663</v>
      </c>
      <c r="K1016" s="34">
        <v>1456920.533</v>
      </c>
      <c r="L1016" s="86"/>
      <c r="M1016" s="86"/>
      <c r="N1016" s="86"/>
      <c r="O1016" s="86"/>
      <c r="P1016" s="86"/>
      <c r="Q1016" s="86"/>
      <c r="R1016" s="86"/>
      <c r="S1016" s="86"/>
      <c r="T1016" s="86"/>
    </row>
    <row r="1017" spans="2:20" ht="12.75">
      <c r="B1017" s="191">
        <v>2010</v>
      </c>
      <c r="C1017" s="189">
        <v>1221.669</v>
      </c>
      <c r="D1017" s="35">
        <v>1221.669</v>
      </c>
      <c r="E1017" s="189">
        <v>2012516.107</v>
      </c>
      <c r="F1017" s="35">
        <v>1647</v>
      </c>
      <c r="G1017" s="203">
        <v>0</v>
      </c>
      <c r="H1017" s="66">
        <v>0</v>
      </c>
      <c r="I1017" s="203">
        <v>0</v>
      </c>
      <c r="J1017" s="35">
        <v>1221.669</v>
      </c>
      <c r="K1017" s="35">
        <v>2012516.107</v>
      </c>
      <c r="L1017" s="86"/>
      <c r="M1017" s="86"/>
      <c r="N1017" s="86"/>
      <c r="O1017" s="86"/>
      <c r="P1017" s="86"/>
      <c r="Q1017" s="86"/>
      <c r="R1017" s="86"/>
      <c r="S1017" s="86"/>
      <c r="T1017" s="86"/>
    </row>
    <row r="1018" spans="12:20" ht="12.75">
      <c r="L1018" s="89"/>
      <c r="M1018" s="89"/>
      <c r="N1018" s="89"/>
      <c r="O1018" s="89"/>
      <c r="P1018" s="89"/>
      <c r="Q1018" s="86"/>
      <c r="R1018" s="86"/>
      <c r="S1018" s="89"/>
      <c r="T1018" s="89"/>
    </row>
    <row r="1019" ht="12.75">
      <c r="B1019" s="125" t="s">
        <v>120</v>
      </c>
    </row>
    <row r="1020" spans="2:11" ht="12.75">
      <c r="B1020" s="92"/>
      <c r="C1020" s="93"/>
      <c r="D1020" s="93"/>
      <c r="E1020" s="93"/>
      <c r="F1020" s="93"/>
      <c r="G1020" s="93"/>
      <c r="H1020" s="93"/>
      <c r="I1020" s="93"/>
      <c r="J1020" s="93"/>
      <c r="K1020" s="93"/>
    </row>
    <row r="1021" spans="2:19" ht="12.75">
      <c r="B1021" s="95" t="s">
        <v>2</v>
      </c>
      <c r="C1021" s="103" t="s">
        <v>8</v>
      </c>
      <c r="D1021" s="104" t="s">
        <v>14</v>
      </c>
      <c r="E1021" s="105"/>
      <c r="F1021" s="105"/>
      <c r="G1021" s="104" t="s">
        <v>15</v>
      </c>
      <c r="H1021" s="105"/>
      <c r="I1021" s="105"/>
      <c r="J1021" s="104" t="s">
        <v>48</v>
      </c>
      <c r="K1021" s="106"/>
      <c r="L1021" s="107"/>
      <c r="M1021" s="108"/>
      <c r="P1021" s="108"/>
      <c r="S1021" s="108"/>
    </row>
    <row r="1022" spans="2:20" ht="12.75">
      <c r="B1022" s="78"/>
      <c r="C1022" s="109" t="s">
        <v>26</v>
      </c>
      <c r="D1022" s="111" t="s">
        <v>17</v>
      </c>
      <c r="E1022" s="110" t="s">
        <v>18</v>
      </c>
      <c r="F1022" s="110" t="s">
        <v>19</v>
      </c>
      <c r="G1022" s="110" t="s">
        <v>20</v>
      </c>
      <c r="H1022" s="111" t="s">
        <v>18</v>
      </c>
      <c r="I1022" s="110" t="s">
        <v>21</v>
      </c>
      <c r="J1022" s="109" t="s">
        <v>22</v>
      </c>
      <c r="K1022" s="117" t="s">
        <v>18</v>
      </c>
      <c r="L1022" s="107"/>
      <c r="M1022" s="98"/>
      <c r="Q1022" s="98"/>
      <c r="S1022" s="107"/>
      <c r="T1022" s="98"/>
    </row>
    <row r="1023" spans="2:20" ht="12.75">
      <c r="B1023" s="99"/>
      <c r="C1023" s="113" t="s">
        <v>96</v>
      </c>
      <c r="D1023" s="113" t="s">
        <v>96</v>
      </c>
      <c r="E1023" s="114" t="s">
        <v>23</v>
      </c>
      <c r="F1023" s="114" t="s">
        <v>36</v>
      </c>
      <c r="G1023" s="113" t="s">
        <v>96</v>
      </c>
      <c r="H1023" s="114" t="s">
        <v>23</v>
      </c>
      <c r="I1023" s="114" t="s">
        <v>36</v>
      </c>
      <c r="J1023" s="113" t="s">
        <v>96</v>
      </c>
      <c r="K1023" s="115" t="s">
        <v>23</v>
      </c>
      <c r="L1023" s="91"/>
      <c r="M1023" s="91"/>
      <c r="N1023" s="98"/>
      <c r="O1023" s="98"/>
      <c r="P1023" s="91"/>
      <c r="Q1023" s="98"/>
      <c r="R1023" s="98"/>
      <c r="S1023" s="91"/>
      <c r="T1023" s="98"/>
    </row>
    <row r="1024" spans="2:11" ht="12.75">
      <c r="B1024" s="169">
        <v>1995</v>
      </c>
      <c r="C1024" s="110">
        <v>322.578</v>
      </c>
      <c r="D1024" s="110">
        <v>323</v>
      </c>
      <c r="E1024" s="111" t="s">
        <v>59</v>
      </c>
      <c r="F1024" s="312" t="s">
        <v>59</v>
      </c>
      <c r="G1024" s="111"/>
      <c r="H1024" s="111"/>
      <c r="I1024" s="111"/>
      <c r="J1024" s="110">
        <v>323</v>
      </c>
      <c r="K1024" s="97" t="s">
        <v>59</v>
      </c>
    </row>
    <row r="1025" spans="2:11" ht="12.75">
      <c r="B1025" s="79">
        <v>1996</v>
      </c>
      <c r="C1025" s="110">
        <v>270.894</v>
      </c>
      <c r="D1025" s="110">
        <v>271</v>
      </c>
      <c r="E1025" s="111" t="s">
        <v>59</v>
      </c>
      <c r="F1025" s="312" t="s">
        <v>59</v>
      </c>
      <c r="G1025" s="111"/>
      <c r="H1025" s="111"/>
      <c r="I1025" s="111"/>
      <c r="J1025" s="110">
        <v>271</v>
      </c>
      <c r="K1025" s="112" t="s">
        <v>59</v>
      </c>
    </row>
    <row r="1026" spans="2:20" ht="12.75">
      <c r="B1026" s="79">
        <v>1997</v>
      </c>
      <c r="C1026" s="110">
        <v>264.242</v>
      </c>
      <c r="D1026" s="110">
        <v>264.242</v>
      </c>
      <c r="E1026" s="111" t="s">
        <v>59</v>
      </c>
      <c r="F1026" s="312" t="s">
        <v>59</v>
      </c>
      <c r="G1026" s="110"/>
      <c r="H1026" s="110"/>
      <c r="I1026" s="110"/>
      <c r="J1026" s="110">
        <v>264.242</v>
      </c>
      <c r="K1026" s="112" t="s">
        <v>59</v>
      </c>
      <c r="L1026" s="86"/>
      <c r="M1026" s="86"/>
      <c r="N1026" s="86"/>
      <c r="O1026" s="86"/>
      <c r="P1026" s="86"/>
      <c r="Q1026" s="86"/>
      <c r="R1026" s="86"/>
      <c r="S1026" s="86"/>
      <c r="T1026" s="86"/>
    </row>
    <row r="1027" spans="2:20" ht="12.75">
      <c r="B1027" s="79">
        <v>1998</v>
      </c>
      <c r="C1027" s="110">
        <v>249.815</v>
      </c>
      <c r="D1027" s="110">
        <v>249.815</v>
      </c>
      <c r="E1027" s="111" t="s">
        <v>59</v>
      </c>
      <c r="F1027" s="312" t="s">
        <v>59</v>
      </c>
      <c r="G1027" s="110"/>
      <c r="H1027" s="110"/>
      <c r="I1027" s="110"/>
      <c r="J1027" s="110">
        <v>249.815</v>
      </c>
      <c r="K1027" s="112" t="s">
        <v>59</v>
      </c>
      <c r="L1027" s="86"/>
      <c r="M1027" s="86"/>
      <c r="N1027" s="86"/>
      <c r="O1027" s="86"/>
      <c r="P1027" s="86"/>
      <c r="Q1027" s="86"/>
      <c r="R1027" s="86"/>
      <c r="S1027" s="86"/>
      <c r="T1027" s="86"/>
    </row>
    <row r="1028" spans="2:20" ht="12.75">
      <c r="B1028" s="79">
        <v>1999</v>
      </c>
      <c r="C1028" s="110">
        <v>300.288</v>
      </c>
      <c r="D1028" s="110">
        <v>300.288</v>
      </c>
      <c r="E1028" s="111" t="s">
        <v>59</v>
      </c>
      <c r="F1028" s="312" t="s">
        <v>59</v>
      </c>
      <c r="G1028" s="110"/>
      <c r="H1028" s="110"/>
      <c r="I1028" s="110"/>
      <c r="J1028" s="110">
        <v>300.288</v>
      </c>
      <c r="K1028" s="112" t="s">
        <v>59</v>
      </c>
      <c r="L1028" s="86"/>
      <c r="M1028" s="86"/>
      <c r="N1028" s="86"/>
      <c r="O1028" s="86"/>
      <c r="P1028" s="86"/>
      <c r="Q1028" s="86"/>
      <c r="R1028" s="86"/>
      <c r="S1028" s="86"/>
      <c r="T1028" s="86"/>
    </row>
    <row r="1029" spans="2:20" ht="12.75">
      <c r="B1029" s="79">
        <v>2000</v>
      </c>
      <c r="C1029" s="110">
        <v>271.792</v>
      </c>
      <c r="D1029" s="110">
        <v>271.792</v>
      </c>
      <c r="E1029" s="111" t="s">
        <v>59</v>
      </c>
      <c r="F1029" s="312" t="s">
        <v>59</v>
      </c>
      <c r="G1029" s="110"/>
      <c r="H1029" s="110"/>
      <c r="I1029" s="110"/>
      <c r="J1029" s="110">
        <v>271.792</v>
      </c>
      <c r="K1029" s="112" t="s">
        <v>59</v>
      </c>
      <c r="L1029" s="86"/>
      <c r="M1029" s="86"/>
      <c r="N1029" s="86"/>
      <c r="O1029" s="86"/>
      <c r="P1029" s="86"/>
      <c r="Q1029" s="86"/>
      <c r="R1029" s="86"/>
      <c r="S1029" s="86"/>
      <c r="T1029" s="86"/>
    </row>
    <row r="1030" spans="2:20" ht="12.75">
      <c r="B1030" s="79">
        <v>2001</v>
      </c>
      <c r="C1030" s="45">
        <v>249.575</v>
      </c>
      <c r="D1030" s="34">
        <v>249.575</v>
      </c>
      <c r="E1030" s="196" t="s">
        <v>59</v>
      </c>
      <c r="F1030" s="313" t="s">
        <v>59</v>
      </c>
      <c r="G1030"/>
      <c r="H1030" s="51"/>
      <c r="I1030"/>
      <c r="J1030" s="34">
        <v>249.575</v>
      </c>
      <c r="K1030" s="198" t="s">
        <v>59</v>
      </c>
      <c r="L1030" s="86"/>
      <c r="M1030" s="86"/>
      <c r="N1030" s="86"/>
      <c r="O1030" s="86"/>
      <c r="P1030" s="86"/>
      <c r="Q1030" s="86"/>
      <c r="R1030" s="86"/>
      <c r="S1030" s="86"/>
      <c r="T1030" s="86"/>
    </row>
    <row r="1031" spans="2:20" ht="12.75">
      <c r="B1031" s="79">
        <v>2002</v>
      </c>
      <c r="C1031" s="45">
        <v>243.293</v>
      </c>
      <c r="D1031" s="34">
        <v>243.293</v>
      </c>
      <c r="E1031" s="45">
        <v>451825.949</v>
      </c>
      <c r="F1031" s="241">
        <v>1857</v>
      </c>
      <c r="G1031"/>
      <c r="H1031" s="51"/>
      <c r="I1031"/>
      <c r="J1031" s="34">
        <v>243.293</v>
      </c>
      <c r="K1031" s="34">
        <v>451825.949</v>
      </c>
      <c r="L1031" s="86"/>
      <c r="M1031" s="86"/>
      <c r="N1031" s="86"/>
      <c r="O1031" s="86"/>
      <c r="P1031" s="86"/>
      <c r="Q1031" s="86"/>
      <c r="R1031" s="86"/>
      <c r="S1031" s="86"/>
      <c r="T1031" s="86"/>
    </row>
    <row r="1032" spans="2:20" ht="12.75">
      <c r="B1032" s="79">
        <v>2003</v>
      </c>
      <c r="C1032" s="45">
        <v>114.312</v>
      </c>
      <c r="D1032" s="34">
        <v>114.312</v>
      </c>
      <c r="E1032" s="45">
        <v>262014.058</v>
      </c>
      <c r="F1032" s="241">
        <v>2292</v>
      </c>
      <c r="G1032"/>
      <c r="H1032" s="51"/>
      <c r="I1032"/>
      <c r="J1032" s="34">
        <v>114.312</v>
      </c>
      <c r="K1032" s="34">
        <v>262014.058</v>
      </c>
      <c r="L1032" s="86"/>
      <c r="M1032" s="86"/>
      <c r="N1032" s="86"/>
      <c r="O1032" s="86"/>
      <c r="P1032" s="86"/>
      <c r="Q1032" s="86"/>
      <c r="R1032" s="86"/>
      <c r="S1032" s="86"/>
      <c r="T1032" s="86"/>
    </row>
    <row r="1033" spans="2:20" ht="12.75">
      <c r="B1033" s="79">
        <v>2004</v>
      </c>
      <c r="C1033" s="45">
        <v>183.2</v>
      </c>
      <c r="D1033" s="34">
        <v>183.2</v>
      </c>
      <c r="E1033" s="45">
        <v>420075.46</v>
      </c>
      <c r="F1033" s="241">
        <v>2293</v>
      </c>
      <c r="G1033" s="3">
        <v>0</v>
      </c>
      <c r="H1033" s="20">
        <v>0</v>
      </c>
      <c r="I1033" s="3">
        <v>0</v>
      </c>
      <c r="J1033" s="34">
        <v>183.2</v>
      </c>
      <c r="K1033" s="34">
        <v>420075.46</v>
      </c>
      <c r="L1033" s="86"/>
      <c r="M1033" s="86"/>
      <c r="N1033" s="86"/>
      <c r="O1033" s="86"/>
      <c r="P1033" s="86"/>
      <c r="Q1033" s="86"/>
      <c r="R1033" s="86"/>
      <c r="S1033" s="86"/>
      <c r="T1033" s="86"/>
    </row>
    <row r="1034" spans="2:20" ht="12.75">
      <c r="B1034" s="79">
        <v>2005</v>
      </c>
      <c r="C1034" s="45">
        <v>170.932</v>
      </c>
      <c r="D1034" s="34">
        <v>170.932</v>
      </c>
      <c r="E1034" s="45">
        <v>525211.04</v>
      </c>
      <c r="F1034" s="241">
        <v>3073</v>
      </c>
      <c r="G1034" s="3">
        <v>0</v>
      </c>
      <c r="H1034" s="20">
        <v>0</v>
      </c>
      <c r="I1034" s="3">
        <v>0</v>
      </c>
      <c r="J1034" s="34">
        <v>170.932</v>
      </c>
      <c r="K1034" s="34">
        <v>525211.04</v>
      </c>
      <c r="L1034" s="86"/>
      <c r="M1034" s="86"/>
      <c r="N1034" s="86"/>
      <c r="O1034" s="86"/>
      <c r="P1034" s="86"/>
      <c r="Q1034" s="86"/>
      <c r="R1034" s="86"/>
      <c r="S1034" s="86"/>
      <c r="T1034" s="86"/>
    </row>
    <row r="1035" spans="2:20" ht="12.75">
      <c r="B1035" s="79">
        <v>2006</v>
      </c>
      <c r="C1035" s="45">
        <v>145.644</v>
      </c>
      <c r="D1035" s="34">
        <v>145.644</v>
      </c>
      <c r="E1035" s="45">
        <v>600710.425</v>
      </c>
      <c r="F1035" s="241">
        <v>4125</v>
      </c>
      <c r="G1035" s="3">
        <v>0</v>
      </c>
      <c r="H1035" s="20">
        <v>0</v>
      </c>
      <c r="I1035" s="3">
        <v>0</v>
      </c>
      <c r="J1035" s="34">
        <v>145.644</v>
      </c>
      <c r="K1035" s="34">
        <v>600710.425</v>
      </c>
      <c r="L1035" s="86"/>
      <c r="M1035" s="86"/>
      <c r="N1035" s="86"/>
      <c r="O1035" s="86"/>
      <c r="P1035" s="86"/>
      <c r="Q1035" s="86"/>
      <c r="R1035" s="86"/>
      <c r="S1035" s="86"/>
      <c r="T1035" s="86"/>
    </row>
    <row r="1036" spans="2:20" ht="12.75">
      <c r="B1036" s="79">
        <v>2007</v>
      </c>
      <c r="C1036" s="45">
        <v>170.667</v>
      </c>
      <c r="D1036" s="34">
        <v>170.667</v>
      </c>
      <c r="E1036" s="45">
        <v>746684.781</v>
      </c>
      <c r="F1036" s="241">
        <v>4375</v>
      </c>
      <c r="G1036" s="3">
        <v>0</v>
      </c>
      <c r="H1036" s="20">
        <v>0</v>
      </c>
      <c r="I1036" s="3">
        <v>0</v>
      </c>
      <c r="J1036" s="34">
        <v>170.667</v>
      </c>
      <c r="K1036" s="34">
        <v>746684.781</v>
      </c>
      <c r="L1036" s="86"/>
      <c r="M1036" s="86"/>
      <c r="N1036" s="86"/>
      <c r="O1036" s="86"/>
      <c r="P1036" s="86"/>
      <c r="Q1036" s="86"/>
      <c r="R1036" s="86"/>
      <c r="S1036" s="86"/>
      <c r="T1036" s="86"/>
    </row>
    <row r="1037" spans="2:20" ht="12.75">
      <c r="B1037" s="79">
        <v>2008</v>
      </c>
      <c r="C1037" s="45">
        <v>146.743</v>
      </c>
      <c r="D1037" s="34">
        <v>146.743</v>
      </c>
      <c r="E1037" s="45">
        <v>923098.749</v>
      </c>
      <c r="F1037" s="241">
        <v>6291</v>
      </c>
      <c r="G1037" s="3">
        <v>0</v>
      </c>
      <c r="H1037" s="20">
        <v>0</v>
      </c>
      <c r="I1037" s="3">
        <v>0</v>
      </c>
      <c r="J1037" s="34">
        <v>146.743</v>
      </c>
      <c r="K1037" s="34">
        <v>923098.749</v>
      </c>
      <c r="L1037" s="86"/>
      <c r="M1037" s="86"/>
      <c r="N1037" s="86"/>
      <c r="O1037" s="86"/>
      <c r="P1037" s="86"/>
      <c r="Q1037" s="86"/>
      <c r="R1037" s="86"/>
      <c r="S1037" s="86"/>
      <c r="T1037" s="86"/>
    </row>
    <row r="1038" spans="2:20" ht="12.75">
      <c r="B1038" s="79">
        <v>2009</v>
      </c>
      <c r="C1038" s="45">
        <v>131.294</v>
      </c>
      <c r="D1038" s="34">
        <v>131.294</v>
      </c>
      <c r="E1038" s="45">
        <v>619455.35</v>
      </c>
      <c r="F1038" s="241">
        <v>4718</v>
      </c>
      <c r="G1038" s="3">
        <v>0</v>
      </c>
      <c r="H1038" s="20">
        <v>0</v>
      </c>
      <c r="I1038" s="3">
        <v>0</v>
      </c>
      <c r="J1038" s="34">
        <v>131.294</v>
      </c>
      <c r="K1038" s="34">
        <v>619455.35</v>
      </c>
      <c r="L1038" s="86"/>
      <c r="M1038" s="86"/>
      <c r="N1038" s="86"/>
      <c r="O1038" s="86"/>
      <c r="P1038" s="86"/>
      <c r="Q1038" s="86"/>
      <c r="R1038" s="86"/>
      <c r="S1038" s="86"/>
      <c r="T1038" s="86"/>
    </row>
    <row r="1039" spans="1:20" ht="12.75">
      <c r="A1039" s="88"/>
      <c r="B1039" s="191">
        <v>2010</v>
      </c>
      <c r="C1039" s="189">
        <v>140.344</v>
      </c>
      <c r="D1039" s="35">
        <v>140.344</v>
      </c>
      <c r="E1039" s="189">
        <v>916224.789</v>
      </c>
      <c r="F1039" s="242">
        <v>6528</v>
      </c>
      <c r="G1039" s="203">
        <v>0</v>
      </c>
      <c r="H1039" s="66">
        <v>0</v>
      </c>
      <c r="I1039" s="203">
        <v>0</v>
      </c>
      <c r="J1039" s="35">
        <v>140.344</v>
      </c>
      <c r="K1039" s="35">
        <v>916224.789</v>
      </c>
      <c r="L1039" s="172"/>
      <c r="M1039" s="172"/>
      <c r="N1039" s="172"/>
      <c r="O1039" s="172"/>
      <c r="P1039" s="172"/>
      <c r="Q1039" s="172"/>
      <c r="R1039" s="172"/>
      <c r="S1039" s="172"/>
      <c r="T1039" s="172"/>
    </row>
    <row r="1040" spans="2:11" ht="12.75">
      <c r="B1040" s="90"/>
      <c r="C1040" s="88"/>
      <c r="D1040" s="88"/>
      <c r="E1040" s="88"/>
      <c r="F1040" s="88"/>
      <c r="G1040" s="88"/>
      <c r="H1040" s="88"/>
      <c r="I1040" s="88"/>
      <c r="J1040" s="88"/>
      <c r="K1040" s="88"/>
    </row>
    <row r="1041" ht="12.75">
      <c r="B1041" s="125" t="s">
        <v>121</v>
      </c>
    </row>
    <row r="1042" spans="2:11" ht="12.75">
      <c r="B1042" s="92"/>
      <c r="C1042" s="93"/>
      <c r="D1042" s="93"/>
      <c r="E1042" s="93"/>
      <c r="F1042" s="93"/>
      <c r="G1042" s="93"/>
      <c r="H1042" s="93"/>
      <c r="I1042" s="93"/>
      <c r="J1042" s="88"/>
      <c r="K1042" s="88"/>
    </row>
    <row r="1043" spans="2:19" ht="12.75">
      <c r="B1043" s="95" t="s">
        <v>2</v>
      </c>
      <c r="C1043" s="103" t="s">
        <v>8</v>
      </c>
      <c r="D1043" s="104" t="s">
        <v>94</v>
      </c>
      <c r="E1043" s="105"/>
      <c r="F1043" s="104" t="s">
        <v>45</v>
      </c>
      <c r="G1043" s="105"/>
      <c r="H1043" s="104" t="s">
        <v>48</v>
      </c>
      <c r="I1043" s="105"/>
      <c r="J1043" s="110"/>
      <c r="K1043" s="88"/>
      <c r="L1043" s="107"/>
      <c r="M1043" s="108"/>
      <c r="P1043" s="108"/>
      <c r="S1043" s="108"/>
    </row>
    <row r="1044" spans="2:20" ht="12.75">
      <c r="B1044" s="78"/>
      <c r="C1044" s="109" t="s">
        <v>26</v>
      </c>
      <c r="D1044" s="111" t="s">
        <v>17</v>
      </c>
      <c r="E1044" s="110" t="s">
        <v>18</v>
      </c>
      <c r="F1044" s="110" t="s">
        <v>20</v>
      </c>
      <c r="G1044" s="111" t="s">
        <v>18</v>
      </c>
      <c r="H1044" s="109" t="s">
        <v>22</v>
      </c>
      <c r="I1044" s="112" t="s">
        <v>9</v>
      </c>
      <c r="L1044" s="107"/>
      <c r="M1044" s="98"/>
      <c r="Q1044" s="98"/>
      <c r="S1044" s="107"/>
      <c r="T1044" s="98"/>
    </row>
    <row r="1045" spans="2:20" ht="12.75">
      <c r="B1045" s="99"/>
      <c r="C1045" s="113" t="s">
        <v>60</v>
      </c>
      <c r="D1045" s="113" t="s">
        <v>60</v>
      </c>
      <c r="E1045" s="114" t="s">
        <v>23</v>
      </c>
      <c r="F1045" s="100" t="s">
        <v>60</v>
      </c>
      <c r="G1045" s="114" t="s">
        <v>23</v>
      </c>
      <c r="H1045" s="100" t="s">
        <v>60</v>
      </c>
      <c r="I1045" s="115" t="s">
        <v>23</v>
      </c>
      <c r="L1045" s="91"/>
      <c r="M1045" s="91"/>
      <c r="N1045" s="98"/>
      <c r="O1045" s="98"/>
      <c r="P1045" s="91"/>
      <c r="Q1045" s="98"/>
      <c r="R1045" s="98"/>
      <c r="S1045" s="91"/>
      <c r="T1045" s="98"/>
    </row>
    <row r="1046" spans="2:18" ht="12.75">
      <c r="B1046" s="78">
        <v>1997</v>
      </c>
      <c r="C1046" s="110">
        <v>3744.446</v>
      </c>
      <c r="D1046" s="110">
        <v>3677.456</v>
      </c>
      <c r="E1046" s="175" t="s">
        <v>53</v>
      </c>
      <c r="F1046" s="88"/>
      <c r="G1046" s="117"/>
      <c r="H1046" s="88">
        <v>3677.456</v>
      </c>
      <c r="I1046" s="175" t="s">
        <v>53</v>
      </c>
      <c r="J1046" s="86"/>
      <c r="K1046" s="86"/>
      <c r="L1046" s="86"/>
      <c r="M1046" s="86"/>
      <c r="N1046" s="86"/>
      <c r="O1046" s="86"/>
      <c r="P1046" s="86"/>
      <c r="Q1046" s="86"/>
      <c r="R1046" s="86"/>
    </row>
    <row r="1047" spans="2:18" ht="12.75">
      <c r="B1047" s="78">
        <v>1998</v>
      </c>
      <c r="C1047" s="110">
        <v>6548.811</v>
      </c>
      <c r="D1047" s="110">
        <v>5651.987</v>
      </c>
      <c r="E1047" s="136" t="s">
        <v>53</v>
      </c>
      <c r="F1047" s="88"/>
      <c r="G1047" s="101"/>
      <c r="H1047" s="88">
        <v>5651.987</v>
      </c>
      <c r="I1047" s="136" t="s">
        <v>53</v>
      </c>
      <c r="J1047" s="86"/>
      <c r="K1047" s="86"/>
      <c r="L1047" s="86"/>
      <c r="M1047" s="86"/>
      <c r="N1047" s="86"/>
      <c r="O1047" s="86"/>
      <c r="P1047" s="86"/>
      <c r="Q1047" s="86"/>
      <c r="R1047" s="86"/>
    </row>
    <row r="1048" spans="2:18" ht="12.75">
      <c r="B1048" s="78">
        <v>1999</v>
      </c>
      <c r="C1048" s="110">
        <v>5493.357</v>
      </c>
      <c r="D1048" s="110">
        <v>5593.708</v>
      </c>
      <c r="E1048" s="136" t="s">
        <v>53</v>
      </c>
      <c r="F1048" s="88"/>
      <c r="G1048" s="101"/>
      <c r="H1048" s="88">
        <v>5593.708</v>
      </c>
      <c r="I1048" s="136" t="s">
        <v>53</v>
      </c>
      <c r="J1048" s="86"/>
      <c r="K1048" s="86"/>
      <c r="L1048" s="86"/>
      <c r="M1048" s="86"/>
      <c r="N1048" s="86"/>
      <c r="O1048" s="86"/>
      <c r="P1048" s="86"/>
      <c r="Q1048" s="86"/>
      <c r="R1048" s="86"/>
    </row>
    <row r="1049" spans="2:18" ht="12.75">
      <c r="B1049" s="78">
        <v>2000</v>
      </c>
      <c r="C1049" s="110">
        <v>6606.431</v>
      </c>
      <c r="D1049" s="110">
        <v>5934.466</v>
      </c>
      <c r="E1049" s="136" t="s">
        <v>53</v>
      </c>
      <c r="F1049" s="88"/>
      <c r="G1049" s="101"/>
      <c r="H1049" s="88">
        <v>5934.466</v>
      </c>
      <c r="I1049" s="136" t="s">
        <v>53</v>
      </c>
      <c r="J1049" s="86"/>
      <c r="K1049" s="86"/>
      <c r="L1049" s="86"/>
      <c r="M1049" s="86"/>
      <c r="N1049" s="86"/>
      <c r="O1049" s="86"/>
      <c r="P1049" s="86"/>
      <c r="Q1049" s="86"/>
      <c r="R1049" s="86"/>
    </row>
    <row r="1050" spans="2:18" ht="12.75">
      <c r="B1050" s="79">
        <v>2001</v>
      </c>
      <c r="C1050" s="34">
        <v>5985.056</v>
      </c>
      <c r="D1050" s="45">
        <v>6421.652</v>
      </c>
      <c r="E1050" s="136" t="s">
        <v>53</v>
      </c>
      <c r="F1050"/>
      <c r="G1050" s="51"/>
      <c r="H1050" s="45">
        <v>6421.652</v>
      </c>
      <c r="I1050" s="136" t="s">
        <v>53</v>
      </c>
      <c r="L1050" s="86"/>
      <c r="M1050" s="86"/>
      <c r="N1050" s="86"/>
      <c r="O1050" s="86"/>
      <c r="P1050" s="86"/>
      <c r="Q1050" s="86"/>
      <c r="R1050" s="86"/>
    </row>
    <row r="1051" spans="2:18" ht="12.75">
      <c r="B1051" s="79">
        <v>2002</v>
      </c>
      <c r="C1051" s="34">
        <v>4762.194</v>
      </c>
      <c r="D1051" s="45">
        <v>5283.535</v>
      </c>
      <c r="E1051" s="136" t="s">
        <v>53</v>
      </c>
      <c r="F1051"/>
      <c r="G1051" s="51"/>
      <c r="H1051" s="45">
        <v>5283.535</v>
      </c>
      <c r="I1051" s="136" t="s">
        <v>53</v>
      </c>
      <c r="L1051" s="86"/>
      <c r="M1051" s="86"/>
      <c r="N1051" s="86"/>
      <c r="O1051" s="86"/>
      <c r="P1051" s="86"/>
      <c r="Q1051" s="86"/>
      <c r="R1051" s="86"/>
    </row>
    <row r="1052" spans="2:18" ht="12.75">
      <c r="B1052" s="79">
        <v>2003</v>
      </c>
      <c r="C1052" s="34">
        <v>4067.731</v>
      </c>
      <c r="D1052" s="45">
        <v>3545.326</v>
      </c>
      <c r="E1052" s="136" t="s">
        <v>53</v>
      </c>
      <c r="F1052"/>
      <c r="G1052" s="51"/>
      <c r="H1052" s="45">
        <v>3545.326</v>
      </c>
      <c r="I1052" s="136" t="s">
        <v>53</v>
      </c>
      <c r="L1052" s="86"/>
      <c r="M1052" s="86"/>
      <c r="N1052" s="86"/>
      <c r="O1052" s="86"/>
      <c r="P1052" s="86"/>
      <c r="Q1052" s="86"/>
      <c r="R1052" s="86"/>
    </row>
    <row r="1053" spans="2:18" ht="12.75">
      <c r="B1053" s="79">
        <v>2004</v>
      </c>
      <c r="C1053" s="34">
        <v>6769.34</v>
      </c>
      <c r="D1053" s="229">
        <v>6157.2</v>
      </c>
      <c r="E1053" s="136" t="s">
        <v>53</v>
      </c>
      <c r="F1053">
        <v>0</v>
      </c>
      <c r="G1053" s="51">
        <v>0</v>
      </c>
      <c r="H1053" s="229">
        <v>6157.2</v>
      </c>
      <c r="I1053" s="136" t="s">
        <v>53</v>
      </c>
      <c r="L1053" s="86"/>
      <c r="M1053" s="86"/>
      <c r="N1053" s="86"/>
      <c r="O1053" s="86"/>
      <c r="P1053" s="86"/>
      <c r="Q1053" s="86"/>
      <c r="R1053" s="86"/>
    </row>
    <row r="1054" spans="2:18" ht="12.75">
      <c r="B1054" s="79">
        <v>2005</v>
      </c>
      <c r="C1054" s="34">
        <v>7276.973</v>
      </c>
      <c r="D1054" s="229">
        <v>7155.728</v>
      </c>
      <c r="E1054" s="136" t="s">
        <v>53</v>
      </c>
      <c r="F1054">
        <v>0</v>
      </c>
      <c r="G1054" s="51">
        <v>0</v>
      </c>
      <c r="H1054" s="229">
        <v>7155.728</v>
      </c>
      <c r="I1054" s="136" t="s">
        <v>53</v>
      </c>
      <c r="L1054" s="86"/>
      <c r="M1054" s="86"/>
      <c r="N1054" s="86"/>
      <c r="O1054" s="86"/>
      <c r="P1054" s="86"/>
      <c r="Q1054" s="86"/>
      <c r="R1054" s="86"/>
    </row>
    <row r="1055" spans="2:18" ht="12.75">
      <c r="B1055" s="79">
        <v>2006</v>
      </c>
      <c r="C1055" s="34">
        <v>4441.79</v>
      </c>
      <c r="D1055" s="229">
        <v>3938.582</v>
      </c>
      <c r="E1055" s="136" t="s">
        <v>53</v>
      </c>
      <c r="F1055">
        <v>0</v>
      </c>
      <c r="G1055" s="51">
        <v>0</v>
      </c>
      <c r="H1055" s="229">
        <v>3938.582</v>
      </c>
      <c r="I1055" s="136" t="s">
        <v>53</v>
      </c>
      <c r="L1055" s="86"/>
      <c r="M1055" s="86"/>
      <c r="N1055" s="86"/>
      <c r="O1055" s="86"/>
      <c r="P1055" s="86"/>
      <c r="Q1055" s="86"/>
      <c r="R1055" s="86"/>
    </row>
    <row r="1056" spans="2:18" ht="12.75">
      <c r="B1056" s="79">
        <v>2007</v>
      </c>
      <c r="C1056" s="34">
        <v>2559.296</v>
      </c>
      <c r="D1056" s="229">
        <v>3442.83</v>
      </c>
      <c r="E1056" s="136" t="s">
        <v>53</v>
      </c>
      <c r="F1056">
        <v>0</v>
      </c>
      <c r="G1056" s="51">
        <v>0</v>
      </c>
      <c r="H1056" s="229">
        <v>3442.83</v>
      </c>
      <c r="I1056" s="136" t="s">
        <v>53</v>
      </c>
      <c r="L1056" s="86"/>
      <c r="M1056" s="86"/>
      <c r="N1056" s="86"/>
      <c r="O1056" s="86"/>
      <c r="P1056" s="86"/>
      <c r="Q1056" s="86"/>
      <c r="R1056" s="86"/>
    </row>
    <row r="1057" spans="2:18" ht="12.75">
      <c r="B1057" s="79">
        <v>2008</v>
      </c>
      <c r="C1057" s="34">
        <v>1976.296</v>
      </c>
      <c r="D1057" s="229">
        <v>1804.407</v>
      </c>
      <c r="E1057" s="136" t="s">
        <v>53</v>
      </c>
      <c r="F1057">
        <v>0</v>
      </c>
      <c r="G1057" s="51">
        <v>0</v>
      </c>
      <c r="H1057" s="229">
        <v>1804.407</v>
      </c>
      <c r="I1057" s="136" t="s">
        <v>53</v>
      </c>
      <c r="L1057" s="86"/>
      <c r="M1057" s="86"/>
      <c r="N1057" s="86"/>
      <c r="O1057" s="86"/>
      <c r="P1057" s="86"/>
      <c r="Q1057" s="86"/>
      <c r="R1057" s="86"/>
    </row>
    <row r="1058" spans="2:18" ht="12.75">
      <c r="B1058" s="79">
        <v>2009</v>
      </c>
      <c r="C1058" s="34">
        <v>1070.383</v>
      </c>
      <c r="D1058" s="229">
        <v>691.185</v>
      </c>
      <c r="E1058" s="136" t="s">
        <v>53</v>
      </c>
      <c r="F1058">
        <v>0</v>
      </c>
      <c r="G1058" s="51">
        <v>0</v>
      </c>
      <c r="H1058" s="229">
        <v>691.185</v>
      </c>
      <c r="I1058" s="136" t="s">
        <v>53</v>
      </c>
      <c r="L1058" s="86"/>
      <c r="M1058" s="86"/>
      <c r="N1058" s="86"/>
      <c r="O1058" s="86"/>
      <c r="P1058" s="86"/>
      <c r="Q1058" s="86"/>
      <c r="R1058" s="86"/>
    </row>
    <row r="1059" spans="1:9" ht="12.75">
      <c r="A1059" s="176"/>
      <c r="B1059" s="191">
        <v>2010</v>
      </c>
      <c r="C1059" s="232">
        <v>1357.531</v>
      </c>
      <c r="D1059" s="189">
        <v>1219.364</v>
      </c>
      <c r="E1059" s="197" t="s">
        <v>53</v>
      </c>
      <c r="F1059" s="4">
        <v>0</v>
      </c>
      <c r="G1059" s="24">
        <v>0</v>
      </c>
      <c r="H1059" s="189">
        <v>1219.364</v>
      </c>
      <c r="I1059" s="197" t="s">
        <v>53</v>
      </c>
    </row>
    <row r="1060" spans="1:9" ht="12.75">
      <c r="A1060" s="86"/>
      <c r="B1060" s="177"/>
      <c r="C1060" s="138"/>
      <c r="D1060" s="138"/>
      <c r="E1060" s="172"/>
      <c r="F1060" s="88"/>
      <c r="G1060" s="88"/>
      <c r="H1060" s="88"/>
      <c r="I1060" s="88"/>
    </row>
    <row r="1061" spans="1:11" ht="12.75">
      <c r="A1061" s="172"/>
      <c r="B1061" s="178"/>
      <c r="C1061" s="179"/>
      <c r="D1061" s="172"/>
      <c r="E1061" s="172"/>
      <c r="F1061" s="88"/>
      <c r="G1061" s="88"/>
      <c r="H1061" s="88"/>
      <c r="I1061" s="88"/>
      <c r="J1061" s="88"/>
      <c r="K1061" s="88"/>
    </row>
    <row r="1062" spans="1:11" ht="12.75">
      <c r="A1062" s="172"/>
      <c r="B1062" s="177"/>
      <c r="C1062" s="180"/>
      <c r="D1062" s="172"/>
      <c r="E1062" s="172"/>
      <c r="F1062" s="88"/>
      <c r="G1062" s="88"/>
      <c r="H1062" s="88"/>
      <c r="I1062" s="88"/>
      <c r="J1062" s="88"/>
      <c r="K1062" s="88"/>
    </row>
    <row r="1063" spans="1:11" ht="12.75">
      <c r="A1063" s="180"/>
      <c r="B1063" s="181"/>
      <c r="C1063" s="180"/>
      <c r="D1063" s="180"/>
      <c r="E1063" s="180"/>
      <c r="F1063" s="88"/>
      <c r="G1063" s="88"/>
      <c r="H1063" s="88"/>
      <c r="I1063" s="88"/>
      <c r="J1063" s="88"/>
      <c r="K1063" s="88"/>
    </row>
    <row r="1064" spans="1:11" ht="12.75">
      <c r="A1064" s="172"/>
      <c r="B1064" s="181"/>
      <c r="C1064" s="179"/>
      <c r="D1064" s="179"/>
      <c r="E1064" s="180"/>
      <c r="F1064" s="88"/>
      <c r="G1064" s="88"/>
      <c r="H1064" s="88"/>
      <c r="I1064" s="88"/>
      <c r="J1064" s="88"/>
      <c r="K1064" s="88"/>
    </row>
    <row r="1065" spans="1:11" ht="12.75">
      <c r="A1065" s="172"/>
      <c r="B1065" s="177"/>
      <c r="C1065" s="182"/>
      <c r="D1065" s="182"/>
      <c r="E1065" s="88"/>
      <c r="F1065" s="88"/>
      <c r="G1065" s="88"/>
      <c r="H1065" s="88"/>
      <c r="I1065" s="88"/>
      <c r="J1065" s="88"/>
      <c r="K1065" s="88"/>
    </row>
    <row r="1066" spans="1:11" ht="12.75">
      <c r="A1066" s="172"/>
      <c r="B1066" s="177"/>
      <c r="C1066" s="182"/>
      <c r="D1066" s="182"/>
      <c r="E1066" s="88"/>
      <c r="F1066" s="88"/>
      <c r="G1066" s="88"/>
      <c r="H1066" s="88"/>
      <c r="I1066" s="88"/>
      <c r="J1066" s="88"/>
      <c r="K1066" s="88"/>
    </row>
    <row r="1067" spans="1:11" ht="12.75">
      <c r="A1067" s="172"/>
      <c r="B1067" s="177"/>
      <c r="C1067" s="182"/>
      <c r="D1067" s="182"/>
      <c r="E1067" s="88"/>
      <c r="F1067" s="88"/>
      <c r="G1067" s="88"/>
      <c r="H1067" s="88"/>
      <c r="I1067" s="88"/>
      <c r="J1067" s="88"/>
      <c r="K1067" s="88"/>
    </row>
    <row r="1068" spans="1:11" ht="12.75">
      <c r="A1068" s="172"/>
      <c r="B1068" s="177"/>
      <c r="C1068" s="182"/>
      <c r="D1068" s="182"/>
      <c r="E1068" s="88"/>
      <c r="F1068" s="88"/>
      <c r="G1068" s="88"/>
      <c r="H1068" s="88"/>
      <c r="I1068" s="88"/>
      <c r="J1068" s="88"/>
      <c r="K1068" s="88"/>
    </row>
    <row r="1069" spans="1:11" ht="12.75">
      <c r="A1069" s="172"/>
      <c r="B1069" s="177"/>
      <c r="C1069" s="182"/>
      <c r="D1069" s="182"/>
      <c r="E1069" s="88"/>
      <c r="F1069" s="88"/>
      <c r="G1069" s="88"/>
      <c r="H1069" s="88"/>
      <c r="I1069" s="88"/>
      <c r="J1069" s="88"/>
      <c r="K1069" s="88"/>
    </row>
    <row r="1070" spans="1:11" ht="12.75">
      <c r="A1070" s="172"/>
      <c r="B1070" s="177"/>
      <c r="C1070" s="182"/>
      <c r="D1070" s="182"/>
      <c r="E1070" s="88"/>
      <c r="F1070" s="88"/>
      <c r="G1070" s="88"/>
      <c r="H1070" s="88"/>
      <c r="I1070" s="88"/>
      <c r="J1070" s="88"/>
      <c r="K1070" s="88"/>
    </row>
    <row r="1071" spans="1:11" ht="12.75">
      <c r="A1071" s="172"/>
      <c r="B1071" s="177"/>
      <c r="C1071" s="182"/>
      <c r="D1071" s="182"/>
      <c r="E1071" s="88"/>
      <c r="F1071" s="88"/>
      <c r="G1071" s="88"/>
      <c r="H1071" s="88"/>
      <c r="I1071" s="88"/>
      <c r="J1071" s="88"/>
      <c r="K1071" s="88"/>
    </row>
    <row r="1072" spans="1:11" ht="12.75">
      <c r="A1072" s="172"/>
      <c r="B1072" s="177"/>
      <c r="C1072" s="182"/>
      <c r="D1072" s="182"/>
      <c r="E1072" s="88"/>
      <c r="F1072" s="88"/>
      <c r="G1072" s="88"/>
      <c r="H1072" s="88"/>
      <c r="I1072" s="88"/>
      <c r="J1072" s="88"/>
      <c r="K1072" s="88"/>
    </row>
    <row r="1073" spans="1:11" ht="12.75">
      <c r="A1073" s="172"/>
      <c r="B1073" s="177"/>
      <c r="C1073" s="182"/>
      <c r="D1073" s="182"/>
      <c r="E1073" s="88"/>
      <c r="F1073" s="88"/>
      <c r="G1073" s="88"/>
      <c r="H1073" s="88"/>
      <c r="I1073" s="88"/>
      <c r="J1073" s="88"/>
      <c r="K1073" s="88"/>
    </row>
    <row r="1074" spans="1:11" ht="12.75">
      <c r="A1074" s="172"/>
      <c r="B1074" s="177"/>
      <c r="C1074" s="182"/>
      <c r="D1074" s="182"/>
      <c r="E1074" s="88"/>
      <c r="F1074" s="88"/>
      <c r="G1074" s="88"/>
      <c r="H1074" s="88"/>
      <c r="I1074" s="88"/>
      <c r="J1074" s="88"/>
      <c r="K1074" s="88"/>
    </row>
    <row r="1075" spans="1:11" ht="12.75">
      <c r="A1075" s="172"/>
      <c r="B1075" s="177"/>
      <c r="C1075" s="182"/>
      <c r="D1075" s="182"/>
      <c r="E1075" s="88"/>
      <c r="F1075" s="88"/>
      <c r="G1075" s="88"/>
      <c r="H1075" s="88"/>
      <c r="I1075" s="88"/>
      <c r="J1075" s="88"/>
      <c r="K1075" s="88"/>
    </row>
    <row r="1076" spans="1:11" ht="12.75">
      <c r="A1076" s="172"/>
      <c r="B1076" s="177"/>
      <c r="C1076" s="182"/>
      <c r="D1076" s="182"/>
      <c r="E1076" s="88"/>
      <c r="F1076" s="88"/>
      <c r="G1076" s="88"/>
      <c r="H1076" s="88"/>
      <c r="I1076" s="88"/>
      <c r="J1076" s="88"/>
      <c r="K1076" s="88"/>
    </row>
    <row r="1077" spans="1:11" ht="12.75">
      <c r="A1077" s="172"/>
      <c r="B1077" s="177"/>
      <c r="C1077" s="182"/>
      <c r="D1077" s="182"/>
      <c r="E1077" s="88"/>
      <c r="F1077" s="88"/>
      <c r="G1077" s="88"/>
      <c r="H1077" s="88"/>
      <c r="I1077" s="88"/>
      <c r="J1077" s="88"/>
      <c r="K1077" s="88"/>
    </row>
    <row r="1078" spans="1:11" ht="12.75">
      <c r="A1078" s="172"/>
      <c r="B1078" s="177"/>
      <c r="C1078" s="182"/>
      <c r="D1078" s="182"/>
      <c r="E1078" s="88"/>
      <c r="F1078" s="88"/>
      <c r="G1078" s="88"/>
      <c r="H1078" s="88"/>
      <c r="I1078" s="88"/>
      <c r="J1078" s="88"/>
      <c r="K1078" s="88"/>
    </row>
    <row r="1079" spans="1:11" ht="12.75">
      <c r="A1079" s="172"/>
      <c r="B1079" s="177"/>
      <c r="C1079" s="182"/>
      <c r="D1079" s="182"/>
      <c r="E1079" s="88"/>
      <c r="F1079" s="88"/>
      <c r="G1079" s="88"/>
      <c r="H1079" s="88"/>
      <c r="I1079" s="88"/>
      <c r="J1079" s="88"/>
      <c r="K1079" s="88"/>
    </row>
    <row r="1080" spans="1:11" ht="12.75">
      <c r="A1080" s="172"/>
      <c r="B1080" s="177"/>
      <c r="C1080" s="182"/>
      <c r="D1080" s="182"/>
      <c r="E1080" s="88"/>
      <c r="F1080" s="88"/>
      <c r="G1080" s="88"/>
      <c r="H1080" s="88"/>
      <c r="I1080" s="88"/>
      <c r="J1080" s="88"/>
      <c r="K1080" s="88"/>
    </row>
    <row r="1081" spans="1:11" ht="12.75">
      <c r="A1081" s="172"/>
      <c r="B1081" s="177"/>
      <c r="C1081" s="182"/>
      <c r="D1081" s="182"/>
      <c r="E1081" s="88"/>
      <c r="F1081" s="88"/>
      <c r="G1081" s="88"/>
      <c r="H1081" s="88"/>
      <c r="I1081" s="88"/>
      <c r="J1081" s="88"/>
      <c r="K1081" s="88"/>
    </row>
    <row r="1082" spans="1:11" ht="12.75">
      <c r="A1082" s="172"/>
      <c r="B1082" s="177"/>
      <c r="C1082" s="182"/>
      <c r="D1082" s="182"/>
      <c r="E1082" s="88"/>
      <c r="F1082" s="88"/>
      <c r="G1082" s="88"/>
      <c r="H1082" s="88"/>
      <c r="I1082" s="88"/>
      <c r="J1082" s="88"/>
      <c r="K1082" s="88"/>
    </row>
    <row r="1083" spans="1:11" ht="12.75">
      <c r="A1083" s="172"/>
      <c r="B1083" s="177"/>
      <c r="C1083" s="182"/>
      <c r="D1083" s="182"/>
      <c r="E1083" s="88"/>
      <c r="F1083" s="88"/>
      <c r="G1083" s="88"/>
      <c r="H1083" s="88"/>
      <c r="I1083" s="88"/>
      <c r="J1083" s="88"/>
      <c r="K1083" s="88"/>
    </row>
    <row r="1084" spans="1:11" ht="12.75">
      <c r="A1084" s="172"/>
      <c r="B1084" s="177"/>
      <c r="C1084" s="182"/>
      <c r="D1084" s="182"/>
      <c r="E1084" s="88"/>
      <c r="F1084" s="88"/>
      <c r="G1084" s="88"/>
      <c r="H1084" s="88"/>
      <c r="I1084" s="88"/>
      <c r="J1084" s="88"/>
      <c r="K1084" s="88"/>
    </row>
    <row r="1085" spans="1:11" ht="12.75">
      <c r="A1085" s="172"/>
      <c r="B1085" s="177"/>
      <c r="C1085" s="182"/>
      <c r="D1085" s="182"/>
      <c r="E1085" s="88"/>
      <c r="F1085" s="88"/>
      <c r="G1085" s="88"/>
      <c r="H1085" s="88"/>
      <c r="I1085" s="88"/>
      <c r="J1085" s="88"/>
      <c r="K1085" s="88"/>
    </row>
    <row r="1086" spans="1:11" ht="12.75">
      <c r="A1086" s="172"/>
      <c r="B1086" s="177"/>
      <c r="C1086" s="182"/>
      <c r="D1086" s="182"/>
      <c r="E1086" s="88"/>
      <c r="F1086" s="88"/>
      <c r="G1086" s="88"/>
      <c r="H1086" s="88"/>
      <c r="I1086" s="88"/>
      <c r="J1086" s="88"/>
      <c r="K1086" s="88"/>
    </row>
    <row r="1087" spans="1:11" ht="12.75">
      <c r="A1087" s="172"/>
      <c r="B1087" s="177"/>
      <c r="C1087" s="172"/>
      <c r="D1087" s="172"/>
      <c r="E1087" s="172"/>
      <c r="F1087" s="88"/>
      <c r="G1087" s="88"/>
      <c r="H1087" s="88"/>
      <c r="I1087" s="88"/>
      <c r="J1087" s="88"/>
      <c r="K1087" s="88"/>
    </row>
    <row r="1088" spans="1:11" ht="12.75">
      <c r="A1088" s="172"/>
      <c r="B1088" s="177"/>
      <c r="C1088" s="172"/>
      <c r="D1088" s="172"/>
      <c r="E1088" s="172"/>
      <c r="F1088" s="88"/>
      <c r="G1088" s="88"/>
      <c r="H1088" s="88"/>
      <c r="I1088" s="88"/>
      <c r="J1088" s="88"/>
      <c r="K1088" s="88"/>
    </row>
    <row r="1089" spans="1:11" ht="12.75">
      <c r="A1089" s="88"/>
      <c r="B1089" s="90"/>
      <c r="C1089" s="88"/>
      <c r="D1089" s="88"/>
      <c r="E1089" s="88"/>
      <c r="F1089" s="88"/>
      <c r="G1089" s="88"/>
      <c r="H1089" s="88"/>
      <c r="I1089" s="88"/>
      <c r="J1089" s="88"/>
      <c r="K1089" s="88"/>
    </row>
    <row r="1090" spans="1:11" ht="12.75">
      <c r="A1090" s="88"/>
      <c r="B1090" s="90"/>
      <c r="C1090" s="88"/>
      <c r="D1090" s="88"/>
      <c r="E1090" s="88"/>
      <c r="F1090" s="88"/>
      <c r="G1090" s="88"/>
      <c r="H1090" s="88"/>
      <c r="I1090" s="88"/>
      <c r="J1090" s="88"/>
      <c r="K1090" s="88"/>
    </row>
    <row r="1091" spans="1:11" ht="12.75">
      <c r="A1091" s="88"/>
      <c r="B1091" s="90"/>
      <c r="C1091" s="88"/>
      <c r="D1091" s="88"/>
      <c r="E1091" s="88"/>
      <c r="F1091" s="88"/>
      <c r="G1091" s="88"/>
      <c r="H1091" s="88"/>
      <c r="I1091" s="88"/>
      <c r="J1091" s="88"/>
      <c r="K1091" s="88"/>
    </row>
    <row r="1092" spans="1:11" ht="12.75">
      <c r="A1092" s="88"/>
      <c r="B1092" s="90"/>
      <c r="C1092" s="88"/>
      <c r="D1092" s="88"/>
      <c r="E1092" s="88"/>
      <c r="F1092" s="88"/>
      <c r="G1092" s="88"/>
      <c r="H1092" s="88"/>
      <c r="I1092" s="88"/>
      <c r="J1092" s="88"/>
      <c r="K1092" s="88"/>
    </row>
    <row r="1093" spans="1:11" ht="12.75">
      <c r="A1093" s="88"/>
      <c r="B1093" s="90"/>
      <c r="C1093" s="88"/>
      <c r="D1093" s="88"/>
      <c r="E1093" s="88"/>
      <c r="F1093" s="88"/>
      <c r="G1093" s="88"/>
      <c r="H1093" s="88"/>
      <c r="I1093" s="88"/>
      <c r="J1093" s="88"/>
      <c r="K1093" s="88"/>
    </row>
    <row r="1094" spans="1:11" ht="12.75">
      <c r="A1094" s="88"/>
      <c r="B1094" s="90"/>
      <c r="C1094" s="88"/>
      <c r="D1094" s="88"/>
      <c r="E1094" s="88"/>
      <c r="F1094" s="88"/>
      <c r="G1094" s="88"/>
      <c r="H1094" s="88"/>
      <c r="I1094" s="88"/>
      <c r="J1094" s="88"/>
      <c r="K1094" s="88"/>
    </row>
    <row r="1095" spans="1:11" ht="12.75">
      <c r="A1095" s="88"/>
      <c r="B1095" s="90"/>
      <c r="C1095" s="88"/>
      <c r="D1095" s="88"/>
      <c r="E1095" s="88"/>
      <c r="F1095" s="88"/>
      <c r="G1095" s="88"/>
      <c r="H1095" s="88"/>
      <c r="I1095" s="88"/>
      <c r="J1095" s="88"/>
      <c r="K1095" s="88"/>
    </row>
    <row r="1096" spans="1:11" ht="12.75">
      <c r="A1096" s="88"/>
      <c r="B1096" s="90"/>
      <c r="C1096" s="88"/>
      <c r="D1096" s="88"/>
      <c r="E1096" s="88"/>
      <c r="F1096" s="88"/>
      <c r="G1096" s="88"/>
      <c r="H1096" s="88"/>
      <c r="I1096" s="88"/>
      <c r="J1096" s="88"/>
      <c r="K1096" s="88"/>
    </row>
    <row r="1097" spans="1:11" ht="12.75">
      <c r="A1097" s="88"/>
      <c r="B1097" s="90"/>
      <c r="C1097" s="88"/>
      <c r="D1097" s="88"/>
      <c r="E1097" s="88"/>
      <c r="F1097" s="88"/>
      <c r="G1097" s="88"/>
      <c r="H1097" s="88"/>
      <c r="I1097" s="88"/>
      <c r="J1097" s="88"/>
      <c r="K1097" s="88"/>
    </row>
    <row r="1098" spans="1:11" ht="12.75">
      <c r="A1098" s="88"/>
      <c r="B1098" s="90"/>
      <c r="C1098" s="88"/>
      <c r="D1098" s="88"/>
      <c r="E1098" s="88"/>
      <c r="F1098" s="88"/>
      <c r="G1098" s="88"/>
      <c r="H1098" s="88"/>
      <c r="I1098" s="88"/>
      <c r="J1098" s="88"/>
      <c r="K1098" s="88"/>
    </row>
    <row r="1099" spans="1:11" ht="12.75">
      <c r="A1099" s="88"/>
      <c r="B1099" s="90"/>
      <c r="C1099" s="88"/>
      <c r="D1099" s="88"/>
      <c r="E1099" s="88"/>
      <c r="F1099" s="88"/>
      <c r="G1099" s="88"/>
      <c r="H1099" s="88"/>
      <c r="I1099" s="88"/>
      <c r="J1099" s="88"/>
      <c r="K1099" s="88"/>
    </row>
    <row r="1100" spans="1:11" ht="12.75">
      <c r="A1100" s="88"/>
      <c r="B1100" s="90"/>
      <c r="C1100" s="88"/>
      <c r="D1100" s="88"/>
      <c r="E1100" s="88"/>
      <c r="F1100" s="88"/>
      <c r="G1100" s="88"/>
      <c r="H1100" s="88"/>
      <c r="I1100" s="88"/>
      <c r="J1100" s="88"/>
      <c r="K1100" s="88"/>
    </row>
  </sheetData>
  <sheetProtection password="EA12" sheet="1"/>
  <mergeCells count="2">
    <mergeCell ref="H4:J27"/>
    <mergeCell ref="F283:H283"/>
  </mergeCells>
  <printOptions/>
  <pageMargins left="0.7874015748031497" right="1.1811023622047245" top="0.984251968503937" bottom="0.984251968503937" header="0.5118110236220472" footer="0.5118110236220472"/>
  <pageSetup firstPageNumber="1" useFirstPageNumber="1" fitToHeight="0" fitToWidth="1" horizontalDpi="300" verticalDpi="300" orientation="portrait" paperSize="9" scale="74" r:id="rId1"/>
  <headerFooter alignWithMargins="0">
    <oddFooter>&amp;CPage &amp;P</oddFooter>
  </headerFooter>
  <rowBreaks count="18" manualBreakCount="18">
    <brk id="56" max="255" man="1"/>
    <brk id="112" max="255" man="1"/>
    <brk id="168" max="255" man="1"/>
    <brk id="224" max="255" man="1"/>
    <brk id="280" max="255" man="1"/>
    <brk id="336" max="255" man="1"/>
    <brk id="391" max="255" man="1"/>
    <brk id="447" max="255" man="1"/>
    <brk id="499" max="255" man="1"/>
    <brk id="555" max="255" man="1"/>
    <brk id="604" max="255" man="1"/>
    <brk id="660" max="255" man="1"/>
    <brk id="716" max="255" man="1"/>
    <brk id="772" max="255" man="1"/>
    <brk id="827" max="255" man="1"/>
    <brk id="883" max="255" man="1"/>
    <brk id="939" max="255" man="1"/>
    <brk id="995" max="255" man="1"/>
  </rowBreaks>
</worksheet>
</file>

<file path=xl/worksheets/sheet2.xml><?xml version="1.0" encoding="utf-8"?>
<worksheet xmlns="http://schemas.openxmlformats.org/spreadsheetml/2006/main" xmlns:r="http://schemas.openxmlformats.org/officeDocument/2006/relationships">
  <dimension ref="B1:G28"/>
  <sheetViews>
    <sheetView zoomScaleSheetLayoutView="100" zoomScalePageLayoutView="0" workbookViewId="0" topLeftCell="A1">
      <selection activeCell="B5" sqref="B5"/>
    </sheetView>
  </sheetViews>
  <sheetFormatPr defaultColWidth="9.140625" defaultRowHeight="12.75"/>
  <cols>
    <col min="1" max="1" width="9.7109375" style="0" customWidth="1"/>
    <col min="3" max="3" width="14.421875" style="0" customWidth="1"/>
    <col min="4" max="4" width="16.57421875" style="0" customWidth="1"/>
    <col min="5" max="5" width="15.57421875" style="0" customWidth="1"/>
    <col min="6" max="6" width="7.140625" style="0" customWidth="1"/>
    <col min="7" max="7" width="14.8515625" style="0" bestFit="1" customWidth="1"/>
  </cols>
  <sheetData>
    <row r="1" ht="12.75">
      <c r="B1" s="1" t="s">
        <v>122</v>
      </c>
    </row>
    <row r="3" spans="3:4" ht="12.75">
      <c r="C3" s="46" t="s">
        <v>11</v>
      </c>
      <c r="D3" s="21"/>
    </row>
    <row r="4" spans="2:7" ht="12.75">
      <c r="B4" s="4"/>
      <c r="C4" s="4"/>
      <c r="D4" s="6"/>
      <c r="E4" s="4"/>
      <c r="F4" s="9"/>
      <c r="G4" s="9"/>
    </row>
    <row r="5" spans="2:7" ht="12.75">
      <c r="B5" s="50" t="s">
        <v>2</v>
      </c>
      <c r="C5" s="42" t="s">
        <v>56</v>
      </c>
      <c r="D5" s="42" t="s">
        <v>57</v>
      </c>
      <c r="E5" s="50" t="s">
        <v>58</v>
      </c>
      <c r="F5" s="28"/>
      <c r="G5" s="28"/>
    </row>
    <row r="6" spans="2:7" ht="12.75">
      <c r="B6" s="24"/>
      <c r="C6" s="17"/>
      <c r="D6" s="16"/>
      <c r="E6" s="16"/>
      <c r="F6" s="28"/>
      <c r="G6" s="40"/>
    </row>
    <row r="7" spans="2:7" ht="12.75">
      <c r="B7" s="51">
        <v>1989</v>
      </c>
      <c r="C7" s="19">
        <v>8124.374491</v>
      </c>
      <c r="D7" s="19">
        <v>32795.957535</v>
      </c>
      <c r="E7" s="70">
        <v>40920.332026</v>
      </c>
      <c r="F7" s="32"/>
      <c r="G7" s="32"/>
    </row>
    <row r="8" spans="2:7" ht="12.75">
      <c r="B8" s="51">
        <v>1990</v>
      </c>
      <c r="C8" s="19">
        <v>8539.013139</v>
      </c>
      <c r="D8" s="19">
        <v>32974.57342</v>
      </c>
      <c r="E8" s="70">
        <v>41513.586559</v>
      </c>
      <c r="F8" s="32"/>
      <c r="G8" s="32"/>
    </row>
    <row r="9" spans="2:7" ht="12.75">
      <c r="B9" s="51">
        <v>1991</v>
      </c>
      <c r="C9" s="19">
        <v>9082.260766</v>
      </c>
      <c r="D9" s="19">
        <v>34168.621374</v>
      </c>
      <c r="E9" s="70">
        <v>43250.88214</v>
      </c>
      <c r="F9" s="32"/>
      <c r="G9" s="32"/>
    </row>
    <row r="10" spans="2:7" ht="12.75">
      <c r="B10" s="51">
        <v>1992</v>
      </c>
      <c r="C10" s="19">
        <v>9133.374914</v>
      </c>
      <c r="D10" s="19">
        <v>33050.94834</v>
      </c>
      <c r="E10" s="70">
        <v>42184.323254</v>
      </c>
      <c r="F10" s="32"/>
      <c r="G10" s="32"/>
    </row>
    <row r="11" spans="2:7" ht="12.75">
      <c r="B11" s="51">
        <v>1993</v>
      </c>
      <c r="C11" s="19">
        <v>8797.136215</v>
      </c>
      <c r="D11" s="19">
        <v>38081.833221</v>
      </c>
      <c r="E11" s="70">
        <v>46878.969436</v>
      </c>
      <c r="F11" s="32"/>
      <c r="G11" s="32"/>
    </row>
    <row r="12" spans="2:7" ht="12.75">
      <c r="B12" s="51">
        <v>1994</v>
      </c>
      <c r="C12" s="19">
        <v>9816.953063</v>
      </c>
      <c r="D12" s="19">
        <v>40917.391554</v>
      </c>
      <c r="E12" s="70">
        <v>50734.344617</v>
      </c>
      <c r="F12" s="32"/>
      <c r="G12" s="32"/>
    </row>
    <row r="13" spans="2:7" ht="12.75">
      <c r="B13" s="51">
        <v>1995</v>
      </c>
      <c r="C13" s="19">
        <v>11787.083265</v>
      </c>
      <c r="D13" s="19">
        <v>43356.241269</v>
      </c>
      <c r="E13" s="70">
        <v>55143.324534</v>
      </c>
      <c r="F13" s="32"/>
      <c r="G13" s="32"/>
    </row>
    <row r="14" spans="2:7" ht="12.75">
      <c r="B14" s="51">
        <v>1996</v>
      </c>
      <c r="C14" s="19">
        <v>12520.079134</v>
      </c>
      <c r="D14" s="19">
        <v>50548.98131</v>
      </c>
      <c r="E14" s="70">
        <v>63069.060444</v>
      </c>
      <c r="F14" s="32"/>
      <c r="G14" s="32"/>
    </row>
    <row r="15" spans="2:7" ht="12.75">
      <c r="B15" s="51">
        <v>1997</v>
      </c>
      <c r="C15" s="19">
        <v>15060.588028</v>
      </c>
      <c r="D15" s="19">
        <v>51741.147596</v>
      </c>
      <c r="E15" s="70">
        <v>66801.735624</v>
      </c>
      <c r="F15" s="32"/>
      <c r="G15" s="32"/>
    </row>
    <row r="16" spans="2:5" ht="12.75">
      <c r="B16" s="51">
        <v>1998</v>
      </c>
      <c r="C16" s="19">
        <v>16114.736264</v>
      </c>
      <c r="D16" s="19">
        <v>55411.797248</v>
      </c>
      <c r="E16" s="70">
        <v>71526.533512</v>
      </c>
    </row>
    <row r="17" spans="2:5" ht="12.75">
      <c r="B17" s="51">
        <v>1999</v>
      </c>
      <c r="C17" s="19">
        <v>17989.30655</v>
      </c>
      <c r="D17" s="19">
        <v>58277.443846</v>
      </c>
      <c r="E17" s="70">
        <v>76266.750396</v>
      </c>
    </row>
    <row r="18" spans="2:5" ht="12.75">
      <c r="B18" s="51">
        <v>2000</v>
      </c>
      <c r="C18" s="19">
        <v>22050.53121</v>
      </c>
      <c r="D18" s="19">
        <v>76496.623074</v>
      </c>
      <c r="E18" s="70">
        <v>98547.154284</v>
      </c>
    </row>
    <row r="19" spans="2:7" ht="12.75">
      <c r="B19" s="51">
        <v>2001</v>
      </c>
      <c r="C19" s="19">
        <v>25020.692447</v>
      </c>
      <c r="D19" s="19">
        <v>90832.716607</v>
      </c>
      <c r="E19" s="70">
        <v>115853.409054</v>
      </c>
      <c r="F19" s="199"/>
      <c r="G19" s="32"/>
    </row>
    <row r="20" spans="2:7" ht="12.75">
      <c r="B20" s="80">
        <v>2002</v>
      </c>
      <c r="C20" s="19">
        <v>30088.841769</v>
      </c>
      <c r="D20" s="19">
        <v>109363.301311</v>
      </c>
      <c r="E20" s="70">
        <v>139452.14308</v>
      </c>
      <c r="F20" s="199"/>
      <c r="G20" s="32"/>
    </row>
    <row r="21" spans="2:7" ht="12.75">
      <c r="B21" s="80">
        <v>2003</v>
      </c>
      <c r="C21" s="19">
        <v>30848.954542</v>
      </c>
      <c r="D21" s="19">
        <v>86910.460471</v>
      </c>
      <c r="E21" s="70">
        <v>117759.415013</v>
      </c>
      <c r="F21" s="199"/>
      <c r="G21" s="32"/>
    </row>
    <row r="22" spans="2:7" ht="12.75">
      <c r="B22" s="80">
        <v>2004</v>
      </c>
      <c r="C22" s="231">
        <v>35634</v>
      </c>
      <c r="D22" s="230">
        <v>89673</v>
      </c>
      <c r="E22" s="70">
        <v>125307</v>
      </c>
      <c r="F22" s="199"/>
      <c r="G22" s="32"/>
    </row>
    <row r="23" spans="2:7" ht="12.75">
      <c r="B23" s="80">
        <v>2005</v>
      </c>
      <c r="C23" s="231">
        <v>40961.067895</v>
      </c>
      <c r="D23" s="230">
        <v>102486.894584</v>
      </c>
      <c r="E23" s="70">
        <v>143447.962479</v>
      </c>
      <c r="F23" s="199"/>
      <c r="G23" s="32"/>
    </row>
    <row r="24" spans="2:7" ht="12.75">
      <c r="B24" s="80">
        <v>2006</v>
      </c>
      <c r="C24" s="231">
        <v>55478.535996</v>
      </c>
      <c r="D24" s="230">
        <v>138878.829627</v>
      </c>
      <c r="E24" s="70">
        <v>194357.365623</v>
      </c>
      <c r="F24" s="199"/>
      <c r="G24" s="32"/>
    </row>
    <row r="25" spans="2:7" ht="12.75">
      <c r="B25" s="80">
        <v>2007</v>
      </c>
      <c r="C25" s="231">
        <v>62122.029574</v>
      </c>
      <c r="D25" s="230">
        <v>162203.034312</v>
      </c>
      <c r="E25" s="70">
        <v>224325.063886</v>
      </c>
      <c r="F25" s="199"/>
      <c r="G25" s="32"/>
    </row>
    <row r="26" spans="2:7" ht="12.75">
      <c r="B26" s="80">
        <v>2008</v>
      </c>
      <c r="C26" s="231">
        <v>80707.759257</v>
      </c>
      <c r="D26" s="230">
        <v>221925.631473</v>
      </c>
      <c r="E26" s="70">
        <v>302633.39073</v>
      </c>
      <c r="F26" s="199"/>
      <c r="G26" s="32"/>
    </row>
    <row r="27" spans="2:7" ht="12.75">
      <c r="B27" s="80">
        <v>2009</v>
      </c>
      <c r="C27" s="231">
        <v>65098.449112</v>
      </c>
      <c r="D27" s="230">
        <v>176837.691263</v>
      </c>
      <c r="E27" s="70">
        <v>241936.140375</v>
      </c>
      <c r="F27" s="199"/>
      <c r="G27" s="32"/>
    </row>
    <row r="28" spans="2:7" ht="12.75">
      <c r="B28" s="76">
        <v>2010</v>
      </c>
      <c r="C28" s="232">
        <v>77949.063114</v>
      </c>
      <c r="D28" s="232">
        <v>224225.480057</v>
      </c>
      <c r="E28" s="232">
        <v>302174.543171</v>
      </c>
      <c r="F28" s="199"/>
      <c r="G28" s="32"/>
    </row>
  </sheetData>
  <sheetProtection password="EA12" sheet="1"/>
  <printOptions/>
  <pageMargins left="0.7480314960629921" right="0.7480314960629921" top="0.984251968503937" bottom="0.984251968503937" header="0.5118110236220472" footer="0.5118110236220472"/>
  <pageSetup firstPageNumber="20" useFirstPageNumber="1" fitToHeight="0" horizontalDpi="300" verticalDpi="300" orientation="portrait" paperSize="9" scale="12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D510"/>
  <sheetViews>
    <sheetView zoomScaleSheetLayoutView="100" zoomScalePageLayoutView="0" workbookViewId="0" topLeftCell="A1">
      <selection activeCell="B3" sqref="B3"/>
    </sheetView>
  </sheetViews>
  <sheetFormatPr defaultColWidth="9.140625" defaultRowHeight="12.75"/>
  <cols>
    <col min="1" max="1" width="9.7109375" style="0" customWidth="1"/>
    <col min="2" max="2" width="6.28125" style="0" customWidth="1"/>
    <col min="3" max="5" width="9.7109375" style="0" customWidth="1"/>
    <col min="6" max="7" width="13.00390625" style="0" customWidth="1"/>
    <col min="8" max="8" width="11.28125" style="0" customWidth="1"/>
    <col min="9" max="9" width="3.140625" style="9" customWidth="1"/>
    <col min="14" max="14" width="12.421875" style="0" customWidth="1"/>
    <col min="15" max="15" width="11.28125" style="0" customWidth="1"/>
  </cols>
  <sheetData>
    <row r="1" ht="12.75">
      <c r="B1" t="s">
        <v>123</v>
      </c>
    </row>
    <row r="2" spans="2:8" ht="12.75">
      <c r="B2" s="4"/>
      <c r="C2" s="4"/>
      <c r="D2" s="4"/>
      <c r="E2" s="4"/>
      <c r="F2" s="4"/>
      <c r="G2" s="4"/>
      <c r="H2" s="4"/>
    </row>
    <row r="3" spans="2:9" ht="12.75">
      <c r="B3" s="67" t="s">
        <v>2</v>
      </c>
      <c r="C3" s="68" t="s">
        <v>65</v>
      </c>
      <c r="D3" s="47"/>
      <c r="E3" s="30"/>
      <c r="F3" s="68" t="s">
        <v>66</v>
      </c>
      <c r="G3" s="47"/>
      <c r="H3" s="30"/>
      <c r="I3" s="10"/>
    </row>
    <row r="4" spans="2:9" ht="12.75">
      <c r="B4" s="51"/>
      <c r="C4" s="5" t="s">
        <v>67</v>
      </c>
      <c r="D4" s="4"/>
      <c r="E4" s="22"/>
      <c r="F4" s="4"/>
      <c r="G4" s="4"/>
      <c r="H4" s="22"/>
      <c r="I4" s="10"/>
    </row>
    <row r="5" spans="2:9" ht="12.75">
      <c r="B5" s="24"/>
      <c r="C5" s="39" t="s">
        <v>6</v>
      </c>
      <c r="D5" s="39" t="s">
        <v>68</v>
      </c>
      <c r="E5" s="48" t="s">
        <v>69</v>
      </c>
      <c r="F5" s="39" t="s">
        <v>6</v>
      </c>
      <c r="G5" s="39" t="s">
        <v>68</v>
      </c>
      <c r="H5" s="48" t="s">
        <v>69</v>
      </c>
      <c r="I5" s="28"/>
    </row>
    <row r="6" spans="2:9" ht="12.75">
      <c r="B6" s="7">
        <v>1989</v>
      </c>
      <c r="C6" s="34">
        <v>801390</v>
      </c>
      <c r="D6" s="34">
        <v>784074</v>
      </c>
      <c r="E6" s="34">
        <v>17316</v>
      </c>
      <c r="F6" s="45">
        <v>10306890.977</v>
      </c>
      <c r="G6" s="34">
        <v>10052801.204</v>
      </c>
      <c r="H6" s="34">
        <v>254089.773</v>
      </c>
      <c r="I6"/>
    </row>
    <row r="7" spans="2:9" ht="12.75">
      <c r="B7" s="7">
        <v>1990</v>
      </c>
      <c r="C7" s="34">
        <v>779727</v>
      </c>
      <c r="D7" s="34">
        <v>762510</v>
      </c>
      <c r="E7" s="34">
        <v>17217</v>
      </c>
      <c r="F7" s="45">
        <v>11837410.041</v>
      </c>
      <c r="G7" s="34">
        <v>11520827.374</v>
      </c>
      <c r="H7" s="34">
        <v>316582.667</v>
      </c>
      <c r="I7"/>
    </row>
    <row r="8" spans="2:9" ht="12.75">
      <c r="B8" s="7">
        <v>1991</v>
      </c>
      <c r="C8" s="34">
        <v>721561</v>
      </c>
      <c r="D8" s="34">
        <v>705313</v>
      </c>
      <c r="E8" s="34">
        <v>16248</v>
      </c>
      <c r="F8" s="45">
        <v>12636669.707</v>
      </c>
      <c r="G8" s="34">
        <v>12287058.655</v>
      </c>
      <c r="H8" s="34">
        <v>349611.052</v>
      </c>
      <c r="I8"/>
    </row>
    <row r="9" spans="2:9" ht="12.75">
      <c r="B9" s="7">
        <v>1992</v>
      </c>
      <c r="C9" s="34">
        <v>663670</v>
      </c>
      <c r="D9" s="34">
        <v>649235</v>
      </c>
      <c r="E9" s="34">
        <v>14435</v>
      </c>
      <c r="F9" s="45">
        <v>12647602.289</v>
      </c>
      <c r="G9" s="34">
        <v>12309315.065</v>
      </c>
      <c r="H9" s="34">
        <v>338287.224</v>
      </c>
      <c r="I9"/>
    </row>
    <row r="10" spans="2:9" ht="12.75">
      <c r="B10" s="7">
        <v>1993</v>
      </c>
      <c r="C10" s="34">
        <v>621001</v>
      </c>
      <c r="D10" s="34">
        <v>608131</v>
      </c>
      <c r="E10" s="34">
        <v>12870</v>
      </c>
      <c r="F10" s="45">
        <v>12852338.093</v>
      </c>
      <c r="G10" s="34">
        <v>12520675.574</v>
      </c>
      <c r="H10" s="34">
        <v>331662.519</v>
      </c>
      <c r="I10"/>
    </row>
    <row r="11" spans="2:9" ht="12.75">
      <c r="B11" s="7">
        <v>1994</v>
      </c>
      <c r="C11" s="34">
        <v>611018</v>
      </c>
      <c r="D11" s="34">
        <v>597999</v>
      </c>
      <c r="E11" s="34">
        <v>13019</v>
      </c>
      <c r="F11" s="45">
        <v>13642605.911</v>
      </c>
      <c r="G11" s="34">
        <v>13278064.026</v>
      </c>
      <c r="H11" s="34">
        <v>364541.885</v>
      </c>
      <c r="I11"/>
    </row>
    <row r="12" spans="2:9" ht="12.75">
      <c r="B12" s="7">
        <v>1995</v>
      </c>
      <c r="C12" s="34">
        <v>598845</v>
      </c>
      <c r="D12" s="34">
        <v>585123</v>
      </c>
      <c r="E12" s="34">
        <v>13722</v>
      </c>
      <c r="F12" s="45">
        <v>15487184.716</v>
      </c>
      <c r="G12" s="34">
        <v>15047443.973</v>
      </c>
      <c r="H12" s="34">
        <v>439740.743</v>
      </c>
      <c r="I12"/>
    </row>
    <row r="13" spans="2:9" ht="12.75">
      <c r="B13" s="7">
        <v>1996</v>
      </c>
      <c r="C13" s="34">
        <v>572066</v>
      </c>
      <c r="D13" s="34">
        <v>558573</v>
      </c>
      <c r="E13" s="34">
        <v>13493</v>
      </c>
      <c r="F13" s="45">
        <v>16914844.678</v>
      </c>
      <c r="G13" s="34">
        <v>16412007.157</v>
      </c>
      <c r="H13" s="34">
        <v>502837.521</v>
      </c>
      <c r="I13"/>
    </row>
    <row r="14" spans="2:9" ht="12.75">
      <c r="B14" s="7">
        <v>1997</v>
      </c>
      <c r="C14" s="34">
        <v>553542</v>
      </c>
      <c r="D14" s="34">
        <v>540494</v>
      </c>
      <c r="E14" s="34">
        <v>13048</v>
      </c>
      <c r="F14" s="45">
        <v>18655685.435</v>
      </c>
      <c r="G14" s="34">
        <v>18108705.317</v>
      </c>
      <c r="H14" s="34">
        <v>546980.118</v>
      </c>
      <c r="I14"/>
    </row>
    <row r="15" spans="2:9" ht="12.75">
      <c r="B15" s="7">
        <v>1998</v>
      </c>
      <c r="C15" s="34">
        <v>471832</v>
      </c>
      <c r="D15" s="34">
        <v>459829</v>
      </c>
      <c r="E15" s="34">
        <v>12003</v>
      </c>
      <c r="F15" s="45">
        <v>19406376.701</v>
      </c>
      <c r="G15" s="34">
        <v>18822866.977</v>
      </c>
      <c r="H15" s="34">
        <v>583509.724</v>
      </c>
      <c r="I15"/>
    </row>
    <row r="16" spans="2:9" ht="12.75">
      <c r="B16" s="7">
        <v>1999</v>
      </c>
      <c r="C16" s="34">
        <v>436472</v>
      </c>
      <c r="D16" s="34">
        <v>425745</v>
      </c>
      <c r="E16" s="34">
        <v>10727</v>
      </c>
      <c r="F16" s="45">
        <v>20052452.551</v>
      </c>
      <c r="G16" s="34">
        <v>19440077.98</v>
      </c>
      <c r="H16" s="34">
        <v>612374.571</v>
      </c>
      <c r="I16"/>
    </row>
    <row r="17" spans="2:9" ht="12.75">
      <c r="B17" s="7">
        <v>2000</v>
      </c>
      <c r="C17" s="34">
        <v>417559</v>
      </c>
      <c r="D17" s="34">
        <v>407183</v>
      </c>
      <c r="E17" s="34">
        <v>10376</v>
      </c>
      <c r="F17" s="45">
        <v>22128313.704</v>
      </c>
      <c r="G17" s="34">
        <v>21428572.842</v>
      </c>
      <c r="H17" s="34">
        <v>699740.862</v>
      </c>
      <c r="I17"/>
    </row>
    <row r="18" spans="2:9" ht="12.75">
      <c r="B18" s="7">
        <v>2001</v>
      </c>
      <c r="C18" s="49">
        <v>406994</v>
      </c>
      <c r="D18" s="190">
        <v>396440</v>
      </c>
      <c r="E18" s="49">
        <v>10554</v>
      </c>
      <c r="F18" s="32">
        <v>24368518.679</v>
      </c>
      <c r="G18" s="186">
        <v>23622644.334</v>
      </c>
      <c r="H18" s="186">
        <v>745874.345</v>
      </c>
      <c r="I18"/>
    </row>
    <row r="19" spans="2:9" ht="12.75">
      <c r="B19" s="81">
        <v>2002</v>
      </c>
      <c r="C19" s="49">
        <v>415988</v>
      </c>
      <c r="D19" s="190">
        <v>404543</v>
      </c>
      <c r="E19" s="49">
        <v>11445</v>
      </c>
      <c r="F19" s="32">
        <v>26228418.415</v>
      </c>
      <c r="G19" s="186">
        <v>25356227.977</v>
      </c>
      <c r="H19" s="186">
        <v>872190.438</v>
      </c>
      <c r="I19"/>
    </row>
    <row r="20" spans="2:9" ht="12.75">
      <c r="B20" s="81" t="s">
        <v>165</v>
      </c>
      <c r="C20" s="49">
        <v>435628</v>
      </c>
      <c r="D20" s="190">
        <v>422983</v>
      </c>
      <c r="E20" s="49">
        <v>12645</v>
      </c>
      <c r="F20" s="32">
        <v>30827356.062</v>
      </c>
      <c r="G20" s="186">
        <v>29691472.171</v>
      </c>
      <c r="H20" s="186">
        <v>1135883.891</v>
      </c>
      <c r="I20"/>
    </row>
    <row r="21" spans="2:9" ht="12.75">
      <c r="B21" s="81" t="s">
        <v>166</v>
      </c>
      <c r="C21" s="49">
        <v>448909</v>
      </c>
      <c r="D21" s="190">
        <v>435152</v>
      </c>
      <c r="E21" s="49">
        <v>13757</v>
      </c>
      <c r="F21" s="32">
        <v>33655941.688</v>
      </c>
      <c r="G21" s="186">
        <v>32328754.457</v>
      </c>
      <c r="H21" s="186">
        <v>1327187.231</v>
      </c>
      <c r="I21"/>
    </row>
    <row r="22" spans="2:9" ht="12.75">
      <c r="B22" s="81">
        <v>2005</v>
      </c>
      <c r="C22" s="49">
        <v>444132</v>
      </c>
      <c r="D22" s="190">
        <v>428579</v>
      </c>
      <c r="E22" s="49">
        <v>15553</v>
      </c>
      <c r="F22" s="32">
        <v>36682978.547</v>
      </c>
      <c r="G22" s="186">
        <v>35083026.305</v>
      </c>
      <c r="H22" s="186">
        <v>1599952.242</v>
      </c>
      <c r="I22"/>
    </row>
    <row r="23" spans="2:9" ht="12.75">
      <c r="B23" s="81">
        <v>2006</v>
      </c>
      <c r="C23" s="49">
        <v>456337</v>
      </c>
      <c r="D23" s="190">
        <v>437894</v>
      </c>
      <c r="E23" s="49">
        <v>18443</v>
      </c>
      <c r="F23" s="32">
        <v>39447907</v>
      </c>
      <c r="G23" s="186">
        <v>37491978</v>
      </c>
      <c r="H23" s="186">
        <v>1955929</v>
      </c>
      <c r="I23"/>
    </row>
    <row r="24" spans="2:10" ht="12.75">
      <c r="B24" s="81" t="s">
        <v>206</v>
      </c>
      <c r="C24" s="49">
        <v>495150</v>
      </c>
      <c r="D24" s="190">
        <v>470491</v>
      </c>
      <c r="E24" s="49">
        <v>24659</v>
      </c>
      <c r="F24" s="32">
        <v>50072885.869</v>
      </c>
      <c r="G24" s="186">
        <v>47361964.619</v>
      </c>
      <c r="H24" s="186">
        <v>2710921.25</v>
      </c>
      <c r="I24"/>
      <c r="J24" s="314"/>
    </row>
    <row r="25" spans="2:10" ht="12.75">
      <c r="B25" s="81">
        <v>2008</v>
      </c>
      <c r="C25" s="49">
        <v>518729</v>
      </c>
      <c r="D25" s="190">
        <v>487700</v>
      </c>
      <c r="E25" s="49">
        <v>31029</v>
      </c>
      <c r="F25" s="32">
        <v>60886385.146</v>
      </c>
      <c r="G25" s="186">
        <v>57022861.88</v>
      </c>
      <c r="H25" s="186">
        <v>3863523.266</v>
      </c>
      <c r="I25"/>
      <c r="J25" s="314"/>
    </row>
    <row r="26" spans="2:16" ht="12.75">
      <c r="B26" s="81">
        <v>2009</v>
      </c>
      <c r="C26" s="49">
        <v>491794</v>
      </c>
      <c r="D26" s="190">
        <v>457362</v>
      </c>
      <c r="E26" s="49">
        <v>34432</v>
      </c>
      <c r="F26" s="32">
        <v>66091590.663</v>
      </c>
      <c r="G26" s="186">
        <v>61137262.134</v>
      </c>
      <c r="H26" s="186">
        <v>4954328.529</v>
      </c>
      <c r="I26"/>
      <c r="J26" s="314"/>
      <c r="K26" s="190"/>
      <c r="L26" s="190"/>
      <c r="M26" s="190"/>
      <c r="N26" s="190"/>
      <c r="O26" s="190"/>
      <c r="P26" s="190"/>
    </row>
    <row r="27" spans="2:16" ht="12.75">
      <c r="B27" s="75">
        <v>2010</v>
      </c>
      <c r="C27" s="187">
        <v>498141</v>
      </c>
      <c r="D27" s="195">
        <v>458276</v>
      </c>
      <c r="E27" s="187">
        <v>39865</v>
      </c>
      <c r="F27" s="200">
        <v>74226018.506</v>
      </c>
      <c r="G27" s="201">
        <v>67984946.923</v>
      </c>
      <c r="H27" s="201">
        <v>6241071.583</v>
      </c>
      <c r="I27"/>
      <c r="J27" s="314"/>
      <c r="K27" s="190"/>
      <c r="L27" s="190"/>
      <c r="M27" s="190"/>
      <c r="N27" s="190"/>
      <c r="O27" s="190"/>
      <c r="P27" s="190"/>
    </row>
    <row r="28" spans="2:8" ht="12.75">
      <c r="B28" t="s">
        <v>205</v>
      </c>
      <c r="C28" s="9"/>
      <c r="D28" s="9"/>
      <c r="E28" s="9"/>
      <c r="F28" s="11"/>
      <c r="G28" s="11"/>
      <c r="H28" s="11"/>
    </row>
    <row r="29" spans="3:9" s="86" customFormat="1" ht="12.75">
      <c r="C29" s="183"/>
      <c r="D29" s="183"/>
      <c r="E29" s="183"/>
      <c r="F29" s="183"/>
      <c r="G29" s="183"/>
      <c r="H29" s="183"/>
      <c r="I29" s="172"/>
    </row>
    <row r="30" spans="2:8" ht="12.75">
      <c r="B30" s="1" t="s">
        <v>124</v>
      </c>
      <c r="C30" s="44"/>
      <c r="D30" s="44"/>
      <c r="E30" s="44"/>
      <c r="F30" s="44"/>
      <c r="G30" s="44"/>
      <c r="H30" s="44"/>
    </row>
    <row r="31" spans="2:8" ht="12.75">
      <c r="B31" s="4"/>
      <c r="C31" s="4"/>
      <c r="D31" s="4"/>
      <c r="E31" s="4"/>
      <c r="F31" s="4"/>
      <c r="G31" s="4"/>
      <c r="H31" s="4"/>
    </row>
    <row r="32" spans="2:9" ht="12.75">
      <c r="B32" s="67" t="s">
        <v>2</v>
      </c>
      <c r="C32" s="68" t="s">
        <v>65</v>
      </c>
      <c r="D32" s="47"/>
      <c r="E32" s="30"/>
      <c r="F32" s="68" t="s">
        <v>66</v>
      </c>
      <c r="G32" s="47"/>
      <c r="H32" s="30"/>
      <c r="I32" s="10"/>
    </row>
    <row r="33" spans="2:9" ht="12.75">
      <c r="B33" s="51"/>
      <c r="C33" s="5" t="s">
        <v>67</v>
      </c>
      <c r="D33" s="4"/>
      <c r="E33" s="22"/>
      <c r="F33" s="4"/>
      <c r="G33" s="4"/>
      <c r="H33" s="22"/>
      <c r="I33" s="10"/>
    </row>
    <row r="34" spans="2:9" ht="12.75">
      <c r="B34" s="24"/>
      <c r="C34" s="14" t="s">
        <v>6</v>
      </c>
      <c r="D34" s="31" t="s">
        <v>68</v>
      </c>
      <c r="E34" s="15" t="s">
        <v>69</v>
      </c>
      <c r="F34" s="31" t="s">
        <v>6</v>
      </c>
      <c r="G34" s="69" t="s">
        <v>68</v>
      </c>
      <c r="H34" s="48" t="s">
        <v>69</v>
      </c>
      <c r="I34" s="28"/>
    </row>
    <row r="35" spans="2:9" ht="12.75">
      <c r="B35" s="51">
        <v>1989</v>
      </c>
      <c r="C35" s="45">
        <v>22016</v>
      </c>
      <c r="D35" s="34">
        <v>21073</v>
      </c>
      <c r="E35" s="45">
        <v>943</v>
      </c>
      <c r="F35" s="34">
        <v>386042.323</v>
      </c>
      <c r="G35" s="34">
        <v>367409.009</v>
      </c>
      <c r="H35" s="34">
        <v>18633.314</v>
      </c>
      <c r="I35"/>
    </row>
    <row r="36" spans="2:9" ht="12.75">
      <c r="B36" s="51">
        <v>1990</v>
      </c>
      <c r="C36" s="45">
        <v>22982</v>
      </c>
      <c r="D36" s="34">
        <v>21955</v>
      </c>
      <c r="E36" s="45">
        <v>1027</v>
      </c>
      <c r="F36" s="34">
        <v>495016.469</v>
      </c>
      <c r="G36" s="34">
        <v>469530.578</v>
      </c>
      <c r="H36" s="34">
        <v>25485.891</v>
      </c>
      <c r="I36"/>
    </row>
    <row r="37" spans="2:9" ht="12.75">
      <c r="B37" s="51">
        <v>1991</v>
      </c>
      <c r="C37" s="45">
        <v>21516</v>
      </c>
      <c r="D37" s="34">
        <v>20392</v>
      </c>
      <c r="E37" s="45">
        <v>1124</v>
      </c>
      <c r="F37" s="34">
        <v>576882.839</v>
      </c>
      <c r="G37" s="34">
        <v>545338.998</v>
      </c>
      <c r="H37" s="34">
        <v>31543.841</v>
      </c>
      <c r="I37"/>
    </row>
    <row r="38" spans="2:9" ht="12.75">
      <c r="B38" s="51">
        <v>1992</v>
      </c>
      <c r="C38" s="45">
        <v>19654</v>
      </c>
      <c r="D38" s="34">
        <v>18461</v>
      </c>
      <c r="E38" s="45">
        <v>1193</v>
      </c>
      <c r="F38" s="34">
        <v>624117.082</v>
      </c>
      <c r="G38" s="34">
        <v>584597.472</v>
      </c>
      <c r="H38" s="34">
        <v>39519.61</v>
      </c>
      <c r="I38"/>
    </row>
    <row r="39" spans="2:9" ht="12.75">
      <c r="B39" s="51">
        <v>1993</v>
      </c>
      <c r="C39" s="45">
        <v>14880</v>
      </c>
      <c r="D39" s="34">
        <v>13755</v>
      </c>
      <c r="E39" s="45">
        <v>1125</v>
      </c>
      <c r="F39" s="34">
        <v>537664.016</v>
      </c>
      <c r="G39" s="34">
        <v>500924.511</v>
      </c>
      <c r="H39" s="34">
        <v>36739.505</v>
      </c>
      <c r="I39"/>
    </row>
    <row r="40" spans="2:9" ht="12.75">
      <c r="B40" s="51">
        <v>1994</v>
      </c>
      <c r="C40" s="45">
        <v>15828</v>
      </c>
      <c r="D40" s="34">
        <v>14677</v>
      </c>
      <c r="E40" s="45">
        <v>1151</v>
      </c>
      <c r="F40" s="34">
        <v>565920.652</v>
      </c>
      <c r="G40" s="34">
        <v>525486.387</v>
      </c>
      <c r="H40" s="34">
        <v>40434.265</v>
      </c>
      <c r="I40"/>
    </row>
    <row r="41" spans="2:9" ht="12.75">
      <c r="B41" s="51">
        <v>1995</v>
      </c>
      <c r="C41" s="45">
        <v>15548</v>
      </c>
      <c r="D41" s="34">
        <v>14424</v>
      </c>
      <c r="E41" s="45">
        <v>1124</v>
      </c>
      <c r="F41" s="34">
        <v>628395.793</v>
      </c>
      <c r="G41" s="34">
        <v>582936.515</v>
      </c>
      <c r="H41" s="34">
        <v>45459.278</v>
      </c>
      <c r="I41"/>
    </row>
    <row r="42" spans="2:9" ht="12.75">
      <c r="B42" s="51">
        <v>1996</v>
      </c>
      <c r="C42" s="45">
        <v>15700</v>
      </c>
      <c r="D42" s="34">
        <v>14526</v>
      </c>
      <c r="E42" s="45">
        <v>1174</v>
      </c>
      <c r="F42" s="34">
        <v>708507.898</v>
      </c>
      <c r="G42" s="34">
        <v>656304.423</v>
      </c>
      <c r="H42" s="34">
        <v>52203.475</v>
      </c>
      <c r="I42"/>
    </row>
    <row r="43" spans="2:9" ht="12.75">
      <c r="B43" s="51">
        <v>1997</v>
      </c>
      <c r="C43" s="45">
        <v>15935</v>
      </c>
      <c r="D43" s="34">
        <v>14677</v>
      </c>
      <c r="E43" s="45">
        <v>1258</v>
      </c>
      <c r="F43" s="34">
        <v>827057.318</v>
      </c>
      <c r="G43" s="34">
        <v>766872.634</v>
      </c>
      <c r="H43" s="34">
        <v>60184.684</v>
      </c>
      <c r="I43"/>
    </row>
    <row r="44" spans="2:9" ht="12.75">
      <c r="B44" s="51">
        <v>1998</v>
      </c>
      <c r="C44" s="45">
        <v>14780</v>
      </c>
      <c r="D44" s="34">
        <v>13521</v>
      </c>
      <c r="E44" s="45">
        <v>1259</v>
      </c>
      <c r="F44" s="34">
        <v>904349.035</v>
      </c>
      <c r="G44" s="34">
        <v>833145.55</v>
      </c>
      <c r="H44" s="34">
        <v>71203.485</v>
      </c>
      <c r="I44"/>
    </row>
    <row r="45" spans="2:9" ht="12.75">
      <c r="B45" s="51">
        <v>1999</v>
      </c>
      <c r="C45" s="45">
        <v>15372</v>
      </c>
      <c r="D45" s="34">
        <v>14099</v>
      </c>
      <c r="E45" s="45">
        <v>1273</v>
      </c>
      <c r="F45" s="34">
        <v>998825.489</v>
      </c>
      <c r="G45" s="34">
        <v>916001.886</v>
      </c>
      <c r="H45" s="34">
        <v>82823.603</v>
      </c>
      <c r="I45"/>
    </row>
    <row r="46" spans="2:9" ht="12.75">
      <c r="B46" s="51">
        <v>2000</v>
      </c>
      <c r="C46" s="45">
        <v>15018</v>
      </c>
      <c r="D46" s="34">
        <v>13659</v>
      </c>
      <c r="E46" s="45">
        <v>1359</v>
      </c>
      <c r="F46" s="34">
        <v>1072163.508</v>
      </c>
      <c r="G46" s="34">
        <v>971560.214</v>
      </c>
      <c r="H46" s="34">
        <v>100603.294</v>
      </c>
      <c r="I46"/>
    </row>
    <row r="47" spans="2:9" ht="12.75">
      <c r="B47" s="51">
        <v>2001</v>
      </c>
      <c r="C47" s="190">
        <v>16294</v>
      </c>
      <c r="D47" s="49">
        <v>14870</v>
      </c>
      <c r="E47" s="190">
        <v>1424</v>
      </c>
      <c r="F47" s="186">
        <v>1290554.525</v>
      </c>
      <c r="G47" s="32">
        <v>1177327.254</v>
      </c>
      <c r="H47" s="186">
        <v>113227.271</v>
      </c>
      <c r="I47"/>
    </row>
    <row r="48" spans="2:9" ht="12.75">
      <c r="B48" s="80">
        <v>2002</v>
      </c>
      <c r="C48" s="190">
        <v>16346</v>
      </c>
      <c r="D48" s="49">
        <v>14855</v>
      </c>
      <c r="E48" s="190">
        <v>1491</v>
      </c>
      <c r="F48" s="186">
        <v>1432679.474</v>
      </c>
      <c r="G48" s="32">
        <v>1302054.658</v>
      </c>
      <c r="H48" s="186">
        <v>130624.816</v>
      </c>
      <c r="I48"/>
    </row>
    <row r="49" spans="2:9" ht="12.75">
      <c r="B49" s="80" t="s">
        <v>165</v>
      </c>
      <c r="C49" s="190">
        <v>17949</v>
      </c>
      <c r="D49" s="49">
        <v>16283</v>
      </c>
      <c r="E49" s="190">
        <v>1666</v>
      </c>
      <c r="F49" s="186">
        <v>1992197.826</v>
      </c>
      <c r="G49" s="32">
        <v>1795889.359</v>
      </c>
      <c r="H49" s="186">
        <v>196308.467</v>
      </c>
      <c r="I49"/>
    </row>
    <row r="50" spans="2:9" ht="12.75">
      <c r="B50" s="80" t="s">
        <v>166</v>
      </c>
      <c r="C50" s="190">
        <v>21186</v>
      </c>
      <c r="D50" s="49">
        <v>19426</v>
      </c>
      <c r="E50" s="190">
        <v>1760</v>
      </c>
      <c r="F50" s="186">
        <v>2282936.624</v>
      </c>
      <c r="G50" s="32">
        <v>2065489.009</v>
      </c>
      <c r="H50" s="186">
        <v>217447.615</v>
      </c>
      <c r="I50"/>
    </row>
    <row r="51" spans="2:9" ht="12.75">
      <c r="B51" s="80">
        <v>2005</v>
      </c>
      <c r="C51" s="190">
        <v>22033</v>
      </c>
      <c r="D51" s="49">
        <v>20264</v>
      </c>
      <c r="E51" s="190">
        <v>1769</v>
      </c>
      <c r="F51" s="186">
        <v>2632182.314</v>
      </c>
      <c r="G51" s="32">
        <v>2397038.234</v>
      </c>
      <c r="H51" s="186">
        <v>235144.08</v>
      </c>
      <c r="I51"/>
    </row>
    <row r="52" spans="2:9" ht="12.75">
      <c r="B52" s="80">
        <v>2006</v>
      </c>
      <c r="C52" s="190">
        <v>19686</v>
      </c>
      <c r="D52" s="49">
        <v>18057</v>
      </c>
      <c r="E52" s="190">
        <v>1629</v>
      </c>
      <c r="F52" s="186">
        <v>2167797</v>
      </c>
      <c r="G52" s="32">
        <v>1966614</v>
      </c>
      <c r="H52" s="186">
        <v>201184</v>
      </c>
      <c r="I52"/>
    </row>
    <row r="53" spans="2:9" ht="12.75">
      <c r="B53" s="80">
        <v>2007</v>
      </c>
      <c r="C53" s="190">
        <v>19471</v>
      </c>
      <c r="D53" s="49">
        <v>17892</v>
      </c>
      <c r="E53" s="190">
        <v>1579</v>
      </c>
      <c r="F53" s="186">
        <v>2192901.993</v>
      </c>
      <c r="G53" s="32">
        <v>1980393.06</v>
      </c>
      <c r="H53" s="186">
        <v>212508.933</v>
      </c>
      <c r="I53"/>
    </row>
    <row r="54" spans="2:9" ht="12.75">
      <c r="B54" s="80">
        <v>2008</v>
      </c>
      <c r="C54" s="190">
        <v>18474</v>
      </c>
      <c r="D54" s="49">
        <v>16863</v>
      </c>
      <c r="E54" s="190">
        <v>1611</v>
      </c>
      <c r="F54" s="186">
        <v>2163887.212</v>
      </c>
      <c r="G54" s="32">
        <v>1928799.771</v>
      </c>
      <c r="H54" s="186">
        <v>235087.441</v>
      </c>
      <c r="I54"/>
    </row>
    <row r="55" spans="2:9" ht="12.75">
      <c r="B55" s="80">
        <v>2009</v>
      </c>
      <c r="C55" s="190">
        <v>11602</v>
      </c>
      <c r="D55" s="49">
        <v>10277</v>
      </c>
      <c r="E55" s="190">
        <v>1325</v>
      </c>
      <c r="F55" s="186">
        <v>1790006.546</v>
      </c>
      <c r="G55" s="32">
        <v>1576222.231</v>
      </c>
      <c r="H55" s="186">
        <v>213784.315</v>
      </c>
      <c r="I55"/>
    </row>
    <row r="56" spans="2:9" ht="12.75">
      <c r="B56" s="76">
        <v>2010</v>
      </c>
      <c r="C56" s="209">
        <v>11143</v>
      </c>
      <c r="D56" s="210">
        <v>9791</v>
      </c>
      <c r="E56" s="195">
        <v>1352</v>
      </c>
      <c r="F56" s="201">
        <v>1934480.097</v>
      </c>
      <c r="G56" s="200">
        <v>1708017.551</v>
      </c>
      <c r="H56" s="201">
        <v>226462.546</v>
      </c>
      <c r="I56"/>
    </row>
    <row r="57" spans="2:8" ht="12.75">
      <c r="B57" t="s">
        <v>168</v>
      </c>
      <c r="C57" s="9"/>
      <c r="D57" s="9"/>
      <c r="E57" s="9"/>
      <c r="F57" s="11"/>
      <c r="G57" s="11"/>
      <c r="H57" s="11"/>
    </row>
    <row r="58" spans="3:8" ht="12.75">
      <c r="C58" s="9"/>
      <c r="D58" s="9"/>
      <c r="E58" s="9"/>
      <c r="F58" s="11"/>
      <c r="G58" s="11"/>
      <c r="H58" s="11"/>
    </row>
    <row r="59" spans="2:8" ht="12.75">
      <c r="B59" s="1" t="s">
        <v>125</v>
      </c>
      <c r="H59" s="9"/>
    </row>
    <row r="60" spans="2:8" ht="12.75">
      <c r="B60" s="4"/>
      <c r="C60" s="4"/>
      <c r="D60" s="4"/>
      <c r="E60" s="4"/>
      <c r="F60" s="4"/>
      <c r="G60" s="4"/>
      <c r="H60" s="4"/>
    </row>
    <row r="61" spans="2:8" ht="12.75">
      <c r="B61" s="67" t="s">
        <v>2</v>
      </c>
      <c r="C61" s="68" t="s">
        <v>65</v>
      </c>
      <c r="D61" s="47"/>
      <c r="E61" s="30"/>
      <c r="F61" s="68" t="s">
        <v>66</v>
      </c>
      <c r="G61" s="47"/>
      <c r="H61" s="30"/>
    </row>
    <row r="62" spans="2:8" ht="12.75">
      <c r="B62" s="51"/>
      <c r="C62" s="5" t="s">
        <v>67</v>
      </c>
      <c r="D62" s="4"/>
      <c r="E62" s="22"/>
      <c r="F62" s="4"/>
      <c r="G62" s="4"/>
      <c r="H62" s="22"/>
    </row>
    <row r="63" spans="2:9" ht="12.75">
      <c r="B63" s="24"/>
      <c r="C63" s="14" t="s">
        <v>6</v>
      </c>
      <c r="D63" s="31" t="s">
        <v>68</v>
      </c>
      <c r="E63" s="25" t="s">
        <v>69</v>
      </c>
      <c r="F63" s="39" t="s">
        <v>6</v>
      </c>
      <c r="G63" s="39" t="s">
        <v>68</v>
      </c>
      <c r="H63" s="48" t="s">
        <v>69</v>
      </c>
      <c r="I63" s="28"/>
    </row>
    <row r="64" spans="2:9" ht="12.75">
      <c r="B64" s="7">
        <v>1989</v>
      </c>
      <c r="C64" s="34">
        <v>517713</v>
      </c>
      <c r="D64" s="34">
        <v>510216</v>
      </c>
      <c r="E64" s="34">
        <v>7497</v>
      </c>
      <c r="F64" s="45">
        <v>6099646.864</v>
      </c>
      <c r="G64" s="34">
        <v>5982427.823</v>
      </c>
      <c r="H64" s="34">
        <v>117219.041</v>
      </c>
      <c r="I64"/>
    </row>
    <row r="65" spans="2:9" ht="12.75">
      <c r="B65" s="7">
        <v>1990</v>
      </c>
      <c r="C65" s="34">
        <v>489963</v>
      </c>
      <c r="D65" s="34">
        <v>482984</v>
      </c>
      <c r="E65" s="34">
        <v>6979</v>
      </c>
      <c r="F65" s="45">
        <v>6719641.512</v>
      </c>
      <c r="G65" s="34">
        <v>6585070.251</v>
      </c>
      <c r="H65" s="34">
        <v>134571.261</v>
      </c>
      <c r="I65"/>
    </row>
    <row r="66" spans="2:9" ht="12.75">
      <c r="B66" s="7">
        <v>1991</v>
      </c>
      <c r="C66" s="34">
        <v>438775</v>
      </c>
      <c r="D66" s="34">
        <v>432611</v>
      </c>
      <c r="E66" s="34">
        <v>6164</v>
      </c>
      <c r="F66" s="45">
        <v>6848958.926</v>
      </c>
      <c r="G66" s="34">
        <v>6700654.679</v>
      </c>
      <c r="H66" s="34">
        <v>148304.247</v>
      </c>
      <c r="I66"/>
    </row>
    <row r="67" spans="2:9" ht="12.75">
      <c r="B67" s="7">
        <v>1992</v>
      </c>
      <c r="C67" s="34">
        <v>411679</v>
      </c>
      <c r="D67" s="34">
        <v>405375</v>
      </c>
      <c r="E67" s="34">
        <v>6304</v>
      </c>
      <c r="F67" s="45">
        <v>6939780.632</v>
      </c>
      <c r="G67" s="34">
        <v>6794821.828</v>
      </c>
      <c r="H67" s="34">
        <v>144958.804</v>
      </c>
      <c r="I67"/>
    </row>
    <row r="68" spans="2:9" ht="12.75">
      <c r="B68" s="7">
        <v>1993</v>
      </c>
      <c r="C68" s="34">
        <v>395419</v>
      </c>
      <c r="D68" s="34">
        <v>389717</v>
      </c>
      <c r="E68" s="34">
        <v>5702</v>
      </c>
      <c r="F68" s="45">
        <v>7217477.812</v>
      </c>
      <c r="G68" s="34">
        <v>7068066.062</v>
      </c>
      <c r="H68" s="34">
        <v>149411.75</v>
      </c>
      <c r="I68"/>
    </row>
    <row r="69" spans="2:9" ht="12.75">
      <c r="B69" s="7">
        <v>1994</v>
      </c>
      <c r="C69" s="34">
        <v>392327</v>
      </c>
      <c r="D69" s="34">
        <v>386797</v>
      </c>
      <c r="E69" s="34">
        <v>5530</v>
      </c>
      <c r="F69" s="45">
        <v>7611814.432</v>
      </c>
      <c r="G69" s="34">
        <v>7462007.188</v>
      </c>
      <c r="H69" s="34">
        <v>149807.244</v>
      </c>
      <c r="I69"/>
    </row>
    <row r="70" spans="2:9" ht="12.75">
      <c r="B70" s="7">
        <v>1995</v>
      </c>
      <c r="C70" s="34">
        <v>380086</v>
      </c>
      <c r="D70" s="34">
        <v>374145</v>
      </c>
      <c r="E70" s="34">
        <v>5941</v>
      </c>
      <c r="F70" s="45">
        <v>8291632.971</v>
      </c>
      <c r="G70" s="34">
        <v>8106718.253</v>
      </c>
      <c r="H70" s="34">
        <v>184914.718</v>
      </c>
      <c r="I70"/>
    </row>
    <row r="71" spans="2:9" ht="12.75">
      <c r="B71" s="7">
        <v>1996</v>
      </c>
      <c r="C71" s="34">
        <v>352039</v>
      </c>
      <c r="D71" s="34">
        <v>346437</v>
      </c>
      <c r="E71" s="34">
        <v>5602</v>
      </c>
      <c r="F71" s="45">
        <v>8807226.854</v>
      </c>
      <c r="G71" s="34">
        <v>8601954.673</v>
      </c>
      <c r="H71" s="34">
        <v>205272.181</v>
      </c>
      <c r="I71"/>
    </row>
    <row r="72" spans="2:9" ht="12.75">
      <c r="B72" s="7">
        <v>1997</v>
      </c>
      <c r="C72" s="34">
        <v>339078</v>
      </c>
      <c r="D72" s="34">
        <v>333811</v>
      </c>
      <c r="E72" s="34">
        <v>5267</v>
      </c>
      <c r="F72" s="45">
        <v>9612554.549</v>
      </c>
      <c r="G72" s="34">
        <v>9389771.399</v>
      </c>
      <c r="H72" s="34">
        <v>222783.15</v>
      </c>
      <c r="I72"/>
    </row>
    <row r="73" spans="2:9" ht="12.75">
      <c r="B73" s="7">
        <v>1998</v>
      </c>
      <c r="C73" s="34">
        <v>263869</v>
      </c>
      <c r="D73" s="34">
        <v>259629</v>
      </c>
      <c r="E73" s="34">
        <v>4240</v>
      </c>
      <c r="F73" s="45">
        <v>9372418.913</v>
      </c>
      <c r="G73" s="34">
        <v>9164329.081</v>
      </c>
      <c r="H73" s="34">
        <v>208089.832</v>
      </c>
      <c r="I73"/>
    </row>
    <row r="74" spans="2:9" ht="12.75">
      <c r="B74" s="7">
        <v>1999</v>
      </c>
      <c r="C74" s="34">
        <v>234206</v>
      </c>
      <c r="D74" s="34">
        <v>230634</v>
      </c>
      <c r="E74" s="34">
        <v>3572</v>
      </c>
      <c r="F74" s="45">
        <v>9100163.301</v>
      </c>
      <c r="G74" s="34">
        <v>8902318.254</v>
      </c>
      <c r="H74" s="34">
        <v>197845.047</v>
      </c>
      <c r="I74"/>
    </row>
    <row r="75" spans="2:9" ht="12.75">
      <c r="B75" s="7">
        <v>2000</v>
      </c>
      <c r="C75" s="34">
        <v>216982</v>
      </c>
      <c r="D75" s="34">
        <v>213637</v>
      </c>
      <c r="E75" s="34">
        <v>3345</v>
      </c>
      <c r="F75" s="45">
        <v>9846411.448</v>
      </c>
      <c r="G75" s="34">
        <v>9622781.416</v>
      </c>
      <c r="H75" s="34">
        <v>223630.032</v>
      </c>
      <c r="I75"/>
    </row>
    <row r="76" spans="2:9" ht="12.75">
      <c r="B76" s="7">
        <v>2001</v>
      </c>
      <c r="C76" s="49">
        <v>201673</v>
      </c>
      <c r="D76" s="190">
        <v>198300</v>
      </c>
      <c r="E76" s="49">
        <v>3373</v>
      </c>
      <c r="F76" s="32">
        <v>10903633.776</v>
      </c>
      <c r="G76" s="186">
        <v>10673914.712</v>
      </c>
      <c r="H76" s="186">
        <v>229719.064</v>
      </c>
      <c r="I76"/>
    </row>
    <row r="77" spans="2:9" ht="12.75">
      <c r="B77" s="81">
        <v>2002</v>
      </c>
      <c r="C77" s="49">
        <v>199378</v>
      </c>
      <c r="D77" s="190">
        <v>195839</v>
      </c>
      <c r="E77" s="49">
        <v>3539</v>
      </c>
      <c r="F77" s="32">
        <v>11323539.957</v>
      </c>
      <c r="G77" s="186">
        <v>11080912.159</v>
      </c>
      <c r="H77" s="186">
        <v>242627.798</v>
      </c>
      <c r="I77"/>
    </row>
    <row r="78" spans="2:9" ht="12.75">
      <c r="B78" s="81">
        <v>2003</v>
      </c>
      <c r="C78" s="49">
        <v>198465</v>
      </c>
      <c r="D78" s="190">
        <v>194905</v>
      </c>
      <c r="E78" s="49">
        <v>3560</v>
      </c>
      <c r="F78" s="32">
        <v>12496399.579</v>
      </c>
      <c r="G78" s="186">
        <v>12219422.211</v>
      </c>
      <c r="H78" s="186">
        <v>276977.368</v>
      </c>
      <c r="I78"/>
    </row>
    <row r="79" spans="2:9" ht="12.75">
      <c r="B79" s="81">
        <v>2004</v>
      </c>
      <c r="C79" s="49">
        <v>179964</v>
      </c>
      <c r="D79" s="190">
        <v>176372</v>
      </c>
      <c r="E79" s="49">
        <v>3592</v>
      </c>
      <c r="F79" s="32">
        <v>12609512.365</v>
      </c>
      <c r="G79" s="186">
        <v>12320121.308</v>
      </c>
      <c r="H79" s="186">
        <v>289391.057</v>
      </c>
      <c r="I79"/>
    </row>
    <row r="80" spans="2:9" ht="12.75">
      <c r="B80" s="81">
        <v>2005</v>
      </c>
      <c r="C80" s="49">
        <v>160634</v>
      </c>
      <c r="D80" s="190">
        <v>156956</v>
      </c>
      <c r="E80" s="49">
        <v>3678</v>
      </c>
      <c r="F80" s="32">
        <v>12153245.077</v>
      </c>
      <c r="G80" s="186">
        <v>11786592.332</v>
      </c>
      <c r="H80" s="186">
        <v>366652.745</v>
      </c>
      <c r="I80"/>
    </row>
    <row r="81" spans="2:9" ht="12.75">
      <c r="B81" s="81">
        <v>2006</v>
      </c>
      <c r="C81" s="49">
        <v>159782</v>
      </c>
      <c r="D81" s="190">
        <v>155489</v>
      </c>
      <c r="E81" s="49">
        <v>4293</v>
      </c>
      <c r="F81" s="32">
        <v>12865125</v>
      </c>
      <c r="G81" s="186">
        <v>12434636</v>
      </c>
      <c r="H81" s="186">
        <v>430489</v>
      </c>
      <c r="I81"/>
    </row>
    <row r="82" spans="2:9" ht="12.75">
      <c r="B82" s="81" t="s">
        <v>206</v>
      </c>
      <c r="C82" s="49">
        <v>169057</v>
      </c>
      <c r="D82" s="190">
        <v>162653</v>
      </c>
      <c r="E82" s="49">
        <v>6404</v>
      </c>
      <c r="F82" s="32">
        <v>14709458.696</v>
      </c>
      <c r="G82" s="186">
        <v>14153189.739</v>
      </c>
      <c r="H82" s="186">
        <v>556268.957</v>
      </c>
      <c r="I82"/>
    </row>
    <row r="83" spans="2:9" ht="12.75">
      <c r="B83" s="81" t="s">
        <v>235</v>
      </c>
      <c r="C83" s="49">
        <v>166063</v>
      </c>
      <c r="D83" s="190">
        <v>159827</v>
      </c>
      <c r="E83" s="49">
        <v>6236</v>
      </c>
      <c r="F83" s="32">
        <v>14506400.677</v>
      </c>
      <c r="G83" s="186">
        <v>13957747.273</v>
      </c>
      <c r="H83" s="186">
        <v>548653.404</v>
      </c>
      <c r="I83"/>
    </row>
    <row r="84" spans="2:9" ht="12.75">
      <c r="B84" s="81">
        <v>2008</v>
      </c>
      <c r="C84" s="49">
        <v>166424</v>
      </c>
      <c r="D84" s="190">
        <v>158911</v>
      </c>
      <c r="E84" s="49">
        <v>7513</v>
      </c>
      <c r="F84" s="32">
        <v>15960051.208</v>
      </c>
      <c r="G84" s="186">
        <v>15248317.249</v>
      </c>
      <c r="H84" s="186">
        <v>711733.959</v>
      </c>
      <c r="I84"/>
    </row>
    <row r="85" spans="2:9" ht="12.75">
      <c r="B85" s="81">
        <v>2009</v>
      </c>
      <c r="C85" s="49">
        <v>159925</v>
      </c>
      <c r="D85" s="190">
        <v>150562</v>
      </c>
      <c r="E85" s="49">
        <v>9363</v>
      </c>
      <c r="F85" s="32">
        <v>17371249.857</v>
      </c>
      <c r="G85" s="186">
        <v>16338917.717</v>
      </c>
      <c r="H85" s="186">
        <v>1032332.14</v>
      </c>
      <c r="I85"/>
    </row>
    <row r="86" spans="2:9" ht="12.75">
      <c r="B86" s="13">
        <v>2010</v>
      </c>
      <c r="C86" s="210">
        <v>157019</v>
      </c>
      <c r="D86" s="209">
        <v>145865</v>
      </c>
      <c r="E86" s="187">
        <v>11154</v>
      </c>
      <c r="F86" s="200">
        <v>19877654.182</v>
      </c>
      <c r="G86" s="201">
        <v>18481002.756</v>
      </c>
      <c r="H86" s="201">
        <v>1396651.426</v>
      </c>
      <c r="I86"/>
    </row>
    <row r="87" spans="2:9" ht="12.75">
      <c r="B87" t="s">
        <v>236</v>
      </c>
      <c r="C87" s="286"/>
      <c r="D87" s="286"/>
      <c r="E87" s="44"/>
      <c r="F87" s="33"/>
      <c r="G87" s="33"/>
      <c r="H87" s="33"/>
      <c r="I87"/>
    </row>
    <row r="89" ht="12.75">
      <c r="B89" s="1" t="s">
        <v>185</v>
      </c>
    </row>
    <row r="90" spans="2:8" ht="12.75">
      <c r="B90" s="4"/>
      <c r="C90" s="4"/>
      <c r="D90" s="4"/>
      <c r="E90" s="4"/>
      <c r="F90" s="4"/>
      <c r="G90" s="4"/>
      <c r="H90" s="4"/>
    </row>
    <row r="91" spans="2:8" ht="12.75">
      <c r="B91" s="67" t="s">
        <v>2</v>
      </c>
      <c r="C91" s="68" t="s">
        <v>65</v>
      </c>
      <c r="D91" s="47"/>
      <c r="E91" s="30"/>
      <c r="F91" s="68" t="s">
        <v>66</v>
      </c>
      <c r="G91" s="47"/>
      <c r="H91" s="30"/>
    </row>
    <row r="92" spans="2:8" ht="12.75">
      <c r="B92" s="51"/>
      <c r="C92" s="5" t="s">
        <v>67</v>
      </c>
      <c r="D92" s="4"/>
      <c r="E92" s="22"/>
      <c r="F92" s="4"/>
      <c r="G92" s="4"/>
      <c r="H92" s="22"/>
    </row>
    <row r="93" spans="2:9" ht="12.75">
      <c r="B93" s="24"/>
      <c r="C93" s="39" t="s">
        <v>6</v>
      </c>
      <c r="D93" s="31" t="s">
        <v>68</v>
      </c>
      <c r="E93" s="84" t="s">
        <v>69</v>
      </c>
      <c r="F93" s="39" t="s">
        <v>6</v>
      </c>
      <c r="G93" s="39" t="s">
        <v>68</v>
      </c>
      <c r="H93" s="48" t="s">
        <v>69</v>
      </c>
      <c r="I93" s="28"/>
    </row>
    <row r="94" spans="2:9" ht="12.75">
      <c r="B94" s="7">
        <v>1989</v>
      </c>
      <c r="C94" s="34">
        <v>89513</v>
      </c>
      <c r="D94" s="37">
        <v>88213</v>
      </c>
      <c r="E94" s="34">
        <v>1300</v>
      </c>
      <c r="F94" s="37">
        <v>1135715.439</v>
      </c>
      <c r="G94" s="34">
        <v>1119216.859</v>
      </c>
      <c r="H94" s="34">
        <v>16498.58</v>
      </c>
      <c r="I94"/>
    </row>
    <row r="95" spans="2:9" ht="12.75">
      <c r="B95" s="7">
        <v>1990</v>
      </c>
      <c r="C95" s="34">
        <v>97373</v>
      </c>
      <c r="D95" s="37">
        <v>95900</v>
      </c>
      <c r="E95" s="34">
        <v>1473</v>
      </c>
      <c r="F95" s="37">
        <v>1504561.757</v>
      </c>
      <c r="G95" s="34">
        <v>1472308.748</v>
      </c>
      <c r="H95" s="34">
        <v>32253.009</v>
      </c>
      <c r="I95"/>
    </row>
    <row r="96" spans="2:9" ht="12.75">
      <c r="B96" s="7">
        <v>1991</v>
      </c>
      <c r="C96" s="34">
        <v>104723</v>
      </c>
      <c r="D96" s="37">
        <v>103174</v>
      </c>
      <c r="E96" s="34">
        <v>1549</v>
      </c>
      <c r="F96" s="37">
        <v>1658005.283</v>
      </c>
      <c r="G96" s="34">
        <v>1631469.8</v>
      </c>
      <c r="H96" s="34">
        <v>26535.483</v>
      </c>
      <c r="I96"/>
    </row>
    <row r="97" spans="2:9" ht="12.75">
      <c r="B97" s="7">
        <v>1992</v>
      </c>
      <c r="C97" s="34">
        <v>104360</v>
      </c>
      <c r="D97" s="37">
        <v>102948</v>
      </c>
      <c r="E97" s="34">
        <v>1412</v>
      </c>
      <c r="F97" s="37">
        <v>1901498.939</v>
      </c>
      <c r="G97" s="34">
        <v>1868634.662</v>
      </c>
      <c r="H97" s="34">
        <v>32864.277</v>
      </c>
      <c r="I97"/>
    </row>
    <row r="98" spans="2:9" ht="12.75">
      <c r="B98" s="7">
        <v>1993</v>
      </c>
      <c r="C98" s="34">
        <v>102809</v>
      </c>
      <c r="D98" s="37">
        <v>101503</v>
      </c>
      <c r="E98" s="34">
        <v>1306</v>
      </c>
      <c r="F98" s="37">
        <v>2111482.77</v>
      </c>
      <c r="G98" s="34">
        <v>2078824.976</v>
      </c>
      <c r="H98" s="34">
        <v>32657.794</v>
      </c>
      <c r="I98"/>
    </row>
    <row r="99" spans="2:9" ht="12.75">
      <c r="B99" s="7">
        <v>1994</v>
      </c>
      <c r="C99" s="34">
        <v>97643</v>
      </c>
      <c r="D99" s="37">
        <v>96218</v>
      </c>
      <c r="E99" s="34">
        <v>1425</v>
      </c>
      <c r="F99" s="37">
        <v>2241364.751</v>
      </c>
      <c r="G99" s="34">
        <v>2198809.016</v>
      </c>
      <c r="H99" s="34">
        <v>42555.735</v>
      </c>
      <c r="I99"/>
    </row>
    <row r="100" spans="2:9" ht="12.75">
      <c r="B100" s="7">
        <v>1995</v>
      </c>
      <c r="C100" s="34">
        <v>91528</v>
      </c>
      <c r="D100" s="37">
        <v>90046</v>
      </c>
      <c r="E100" s="34">
        <v>1482</v>
      </c>
      <c r="F100" s="37">
        <v>2522093.26</v>
      </c>
      <c r="G100" s="34">
        <v>2471015.471</v>
      </c>
      <c r="H100" s="34">
        <v>51077.789</v>
      </c>
      <c r="I100"/>
    </row>
    <row r="101" spans="2:9" ht="12.75">
      <c r="B101" s="7">
        <v>1996</v>
      </c>
      <c r="C101" s="34">
        <v>93304</v>
      </c>
      <c r="D101" s="37">
        <v>91759</v>
      </c>
      <c r="E101" s="34">
        <v>1545</v>
      </c>
      <c r="F101" s="37">
        <v>2724873.414</v>
      </c>
      <c r="G101" s="34">
        <v>2664312.827</v>
      </c>
      <c r="H101" s="34">
        <v>60560.587</v>
      </c>
      <c r="I101"/>
    </row>
    <row r="102" spans="2:9" ht="12.75">
      <c r="B102" s="7">
        <v>1997</v>
      </c>
      <c r="C102" s="34">
        <v>90876</v>
      </c>
      <c r="D102" s="37">
        <v>89387</v>
      </c>
      <c r="E102" s="34">
        <v>1489</v>
      </c>
      <c r="F102" s="37">
        <v>2979218.623</v>
      </c>
      <c r="G102" s="34">
        <v>2919831.301</v>
      </c>
      <c r="H102" s="34">
        <v>59387.322</v>
      </c>
      <c r="I102"/>
    </row>
    <row r="103" spans="2:9" ht="12.75">
      <c r="B103" s="7">
        <v>1998</v>
      </c>
      <c r="C103" s="34">
        <v>89781</v>
      </c>
      <c r="D103" s="37">
        <v>88182</v>
      </c>
      <c r="E103" s="34">
        <v>1599</v>
      </c>
      <c r="F103" s="37">
        <v>3444454.92</v>
      </c>
      <c r="G103" s="34">
        <v>3364498.885</v>
      </c>
      <c r="H103" s="34">
        <v>79956.035</v>
      </c>
      <c r="I103"/>
    </row>
    <row r="104" spans="2:9" ht="12.75">
      <c r="B104" s="7">
        <v>1999</v>
      </c>
      <c r="C104" s="34">
        <v>91269</v>
      </c>
      <c r="D104" s="37">
        <v>89691</v>
      </c>
      <c r="E104" s="34">
        <v>1578</v>
      </c>
      <c r="F104" s="37">
        <v>3740459.345</v>
      </c>
      <c r="G104" s="34">
        <v>3652861.178</v>
      </c>
      <c r="H104" s="34">
        <v>87598.167</v>
      </c>
      <c r="I104"/>
    </row>
    <row r="105" spans="2:9" ht="12.75">
      <c r="B105" s="7">
        <v>2000</v>
      </c>
      <c r="C105" s="34">
        <v>96273</v>
      </c>
      <c r="D105" s="37">
        <v>94717</v>
      </c>
      <c r="E105" s="34">
        <v>1556</v>
      </c>
      <c r="F105" s="37">
        <v>4373273.241</v>
      </c>
      <c r="G105" s="34">
        <v>4277586.154</v>
      </c>
      <c r="H105" s="34">
        <v>95687.087</v>
      </c>
      <c r="I105"/>
    </row>
    <row r="106" spans="2:9" ht="12.75">
      <c r="B106" s="7">
        <v>2001</v>
      </c>
      <c r="C106" s="49">
        <v>99575</v>
      </c>
      <c r="D106" s="190">
        <v>97860</v>
      </c>
      <c r="E106" s="49">
        <v>1715</v>
      </c>
      <c r="F106" s="32">
        <v>4915313.175</v>
      </c>
      <c r="G106" s="186">
        <v>4806010.422</v>
      </c>
      <c r="H106" s="186">
        <v>109302.753</v>
      </c>
      <c r="I106"/>
    </row>
    <row r="107" spans="2:9" ht="12.75">
      <c r="B107" s="81">
        <v>2002</v>
      </c>
      <c r="C107" s="49">
        <v>111419</v>
      </c>
      <c r="D107" s="190">
        <v>109266</v>
      </c>
      <c r="E107" s="49">
        <v>2153</v>
      </c>
      <c r="F107" s="32">
        <v>5936849.385</v>
      </c>
      <c r="G107" s="186">
        <v>5782970.811</v>
      </c>
      <c r="H107" s="186">
        <v>153878.574</v>
      </c>
      <c r="I107"/>
    </row>
    <row r="108" spans="2:9" ht="12.75">
      <c r="B108" s="81" t="s">
        <v>165</v>
      </c>
      <c r="C108" s="49">
        <v>127672</v>
      </c>
      <c r="D108" s="190">
        <v>124953</v>
      </c>
      <c r="E108" s="49">
        <v>2719</v>
      </c>
      <c r="F108" s="32">
        <v>7243123.353</v>
      </c>
      <c r="G108" s="186">
        <v>7021802.65</v>
      </c>
      <c r="H108" s="186">
        <v>221320.703</v>
      </c>
      <c r="I108"/>
    </row>
    <row r="109" spans="2:9" ht="12.75">
      <c r="B109" s="81" t="s">
        <v>166</v>
      </c>
      <c r="C109" s="49">
        <v>150630</v>
      </c>
      <c r="D109" s="190">
        <v>147198</v>
      </c>
      <c r="E109" s="49">
        <v>3432</v>
      </c>
      <c r="F109" s="32">
        <v>9063871.645</v>
      </c>
      <c r="G109" s="186">
        <v>8742996.722</v>
      </c>
      <c r="H109" s="186">
        <v>320874.923</v>
      </c>
      <c r="I109"/>
    </row>
    <row r="110" spans="2:9" ht="12.75">
      <c r="B110" s="81">
        <v>2005</v>
      </c>
      <c r="C110" s="49">
        <v>155034</v>
      </c>
      <c r="D110" s="190">
        <v>150537</v>
      </c>
      <c r="E110" s="49">
        <v>4497</v>
      </c>
      <c r="F110" s="32">
        <v>11357784.72</v>
      </c>
      <c r="G110" s="186">
        <v>10925352.252</v>
      </c>
      <c r="H110" s="186">
        <v>432432.468</v>
      </c>
      <c r="I110"/>
    </row>
    <row r="111" spans="2:9" ht="12.75">
      <c r="B111" s="81">
        <v>2006</v>
      </c>
      <c r="C111" s="49">
        <v>168530</v>
      </c>
      <c r="D111" s="190">
        <v>162176</v>
      </c>
      <c r="E111" s="49">
        <v>6354</v>
      </c>
      <c r="F111" s="32">
        <v>12585340</v>
      </c>
      <c r="G111" s="186">
        <v>11952734</v>
      </c>
      <c r="H111" s="186">
        <v>632606</v>
      </c>
      <c r="I111"/>
    </row>
    <row r="112" spans="2:9" ht="12.75">
      <c r="B112" s="81" t="s">
        <v>206</v>
      </c>
      <c r="C112" s="49">
        <v>186411</v>
      </c>
      <c r="D112" s="190">
        <v>177558</v>
      </c>
      <c r="E112" s="49">
        <v>8853</v>
      </c>
      <c r="F112" s="32">
        <v>18341043.387</v>
      </c>
      <c r="G112" s="186">
        <v>17375739.429</v>
      </c>
      <c r="H112" s="186">
        <v>965303.958</v>
      </c>
      <c r="I112"/>
    </row>
    <row r="113" spans="2:9" ht="12.75">
      <c r="B113" s="81">
        <v>2008</v>
      </c>
      <c r="C113" s="49">
        <v>199948</v>
      </c>
      <c r="D113" s="190">
        <v>188137</v>
      </c>
      <c r="E113" s="49">
        <v>11811</v>
      </c>
      <c r="F113" s="32">
        <v>23344340.208</v>
      </c>
      <c r="G113" s="186">
        <v>21842840.528</v>
      </c>
      <c r="H113" s="186">
        <v>1501499.68</v>
      </c>
      <c r="I113"/>
    </row>
    <row r="114" spans="2:9" ht="12.75">
      <c r="B114" s="81">
        <v>2009</v>
      </c>
      <c r="C114" s="49">
        <v>184163</v>
      </c>
      <c r="D114" s="190">
        <v>171952</v>
      </c>
      <c r="E114" s="49">
        <v>12211</v>
      </c>
      <c r="F114" s="32">
        <v>24879139.421</v>
      </c>
      <c r="G114" s="186">
        <v>23069505.344</v>
      </c>
      <c r="H114" s="186">
        <v>1809634.077</v>
      </c>
      <c r="I114"/>
    </row>
    <row r="115" spans="2:9" ht="13.5" customHeight="1">
      <c r="B115" s="13">
        <v>2010</v>
      </c>
      <c r="C115" s="210">
        <v>181969</v>
      </c>
      <c r="D115" s="209">
        <v>168679</v>
      </c>
      <c r="E115" s="187">
        <v>13290</v>
      </c>
      <c r="F115" s="200">
        <v>26702908.157</v>
      </c>
      <c r="G115" s="201">
        <v>24607819.642</v>
      </c>
      <c r="H115" s="201">
        <v>2095088.515</v>
      </c>
      <c r="I115"/>
    </row>
    <row r="116" ht="12.75">
      <c r="B116" t="s">
        <v>205</v>
      </c>
    </row>
    <row r="118" spans="2:8" ht="12.75">
      <c r="B118" s="1" t="s">
        <v>126</v>
      </c>
      <c r="H118" s="9"/>
    </row>
    <row r="119" spans="2:8" ht="12.75">
      <c r="B119" s="4"/>
      <c r="C119" s="4"/>
      <c r="D119" s="4"/>
      <c r="E119" s="4"/>
      <c r="F119" s="4"/>
      <c r="G119" s="4"/>
      <c r="H119" s="4"/>
    </row>
    <row r="120" spans="2:8" ht="12.75">
      <c r="B120" s="67" t="s">
        <v>2</v>
      </c>
      <c r="C120" s="68" t="s">
        <v>65</v>
      </c>
      <c r="D120" s="47"/>
      <c r="E120" s="30"/>
      <c r="F120" s="68" t="s">
        <v>66</v>
      </c>
      <c r="G120" s="47"/>
      <c r="H120" s="30"/>
    </row>
    <row r="121" spans="2:8" ht="12.75">
      <c r="B121" s="51"/>
      <c r="C121" s="5" t="s">
        <v>67</v>
      </c>
      <c r="D121" s="4"/>
      <c r="E121" s="22"/>
      <c r="F121" s="4"/>
      <c r="G121" s="4"/>
      <c r="H121" s="22"/>
    </row>
    <row r="122" spans="2:9" ht="12.75">
      <c r="B122" s="24"/>
      <c r="C122" s="14" t="s">
        <v>6</v>
      </c>
      <c r="D122" s="31" t="s">
        <v>68</v>
      </c>
      <c r="E122" s="25" t="s">
        <v>69</v>
      </c>
      <c r="F122" s="14" t="s">
        <v>6</v>
      </c>
      <c r="G122" s="14" t="s">
        <v>68</v>
      </c>
      <c r="H122" s="16" t="s">
        <v>69</v>
      </c>
      <c r="I122" s="28"/>
    </row>
    <row r="123" spans="2:9" ht="12.75">
      <c r="B123" s="51">
        <v>1989</v>
      </c>
      <c r="C123" s="34">
        <v>9263</v>
      </c>
      <c r="D123" s="37">
        <v>8925</v>
      </c>
      <c r="E123" s="34">
        <v>338</v>
      </c>
      <c r="F123" s="37">
        <v>98317.952</v>
      </c>
      <c r="G123" s="34">
        <v>95038.526</v>
      </c>
      <c r="H123" s="34">
        <v>3279.426</v>
      </c>
      <c r="I123"/>
    </row>
    <row r="124" spans="2:9" ht="12.75">
      <c r="B124" s="51">
        <v>1990</v>
      </c>
      <c r="C124" s="34">
        <v>9293</v>
      </c>
      <c r="D124" s="37">
        <v>8886</v>
      </c>
      <c r="E124" s="34">
        <v>407</v>
      </c>
      <c r="F124" s="37">
        <v>110470.556</v>
      </c>
      <c r="G124" s="34">
        <v>105990.948</v>
      </c>
      <c r="H124" s="34">
        <v>4479.608</v>
      </c>
      <c r="I124"/>
    </row>
    <row r="125" spans="2:9" ht="12.75">
      <c r="B125" s="51">
        <v>1991</v>
      </c>
      <c r="C125" s="34">
        <v>8813</v>
      </c>
      <c r="D125" s="37">
        <v>8400</v>
      </c>
      <c r="E125" s="34">
        <v>413</v>
      </c>
      <c r="F125" s="37">
        <v>155511.605</v>
      </c>
      <c r="G125" s="34">
        <v>150359.959</v>
      </c>
      <c r="H125" s="34">
        <v>5151.646</v>
      </c>
      <c r="I125"/>
    </row>
    <row r="126" spans="2:9" ht="12.75">
      <c r="B126" s="51">
        <v>1992</v>
      </c>
      <c r="C126" s="34">
        <v>5854</v>
      </c>
      <c r="D126" s="37">
        <v>5588</v>
      </c>
      <c r="E126" s="34">
        <v>266</v>
      </c>
      <c r="F126" s="37">
        <v>110172.301</v>
      </c>
      <c r="G126" s="34">
        <v>105898.11</v>
      </c>
      <c r="H126" s="34">
        <v>4274.191</v>
      </c>
      <c r="I126"/>
    </row>
    <row r="127" spans="2:9" ht="12.75">
      <c r="B127" s="51">
        <v>1993</v>
      </c>
      <c r="C127" s="34">
        <v>4172</v>
      </c>
      <c r="D127" s="37">
        <v>3996</v>
      </c>
      <c r="E127" s="34">
        <v>176</v>
      </c>
      <c r="F127" s="37">
        <v>89668.066</v>
      </c>
      <c r="G127" s="34">
        <v>86272.725</v>
      </c>
      <c r="H127" s="34">
        <v>3395.341</v>
      </c>
      <c r="I127"/>
    </row>
    <row r="128" spans="2:9" ht="12.75">
      <c r="B128" s="51">
        <v>1994</v>
      </c>
      <c r="C128" s="34">
        <v>4617</v>
      </c>
      <c r="D128" s="37">
        <v>4447</v>
      </c>
      <c r="E128" s="34">
        <v>170</v>
      </c>
      <c r="F128" s="37">
        <v>103506.392</v>
      </c>
      <c r="G128" s="34">
        <v>99934.986</v>
      </c>
      <c r="H128" s="34">
        <v>3571.406</v>
      </c>
      <c r="I128"/>
    </row>
    <row r="129" spans="2:9" ht="12.75">
      <c r="B129" s="51">
        <v>1995</v>
      </c>
      <c r="C129" s="34">
        <v>6020</v>
      </c>
      <c r="D129" s="37">
        <v>5853</v>
      </c>
      <c r="E129" s="34">
        <v>167</v>
      </c>
      <c r="F129" s="37">
        <v>228479.921</v>
      </c>
      <c r="G129" s="34">
        <v>223574.699</v>
      </c>
      <c r="H129" s="34">
        <v>4905.222</v>
      </c>
      <c r="I129"/>
    </row>
    <row r="130" spans="2:9" ht="12.75">
      <c r="B130" s="51">
        <v>1996</v>
      </c>
      <c r="C130" s="34">
        <v>6689</v>
      </c>
      <c r="D130" s="37">
        <v>6502</v>
      </c>
      <c r="E130" s="34">
        <v>187</v>
      </c>
      <c r="F130" s="37">
        <v>216113.77</v>
      </c>
      <c r="G130" s="34">
        <v>210028.794</v>
      </c>
      <c r="H130" s="34">
        <v>6084.976</v>
      </c>
      <c r="I130"/>
    </row>
    <row r="131" spans="2:9" ht="12.75">
      <c r="B131" s="51">
        <v>1997</v>
      </c>
      <c r="C131" s="34">
        <v>6652</v>
      </c>
      <c r="D131" s="37">
        <v>6476</v>
      </c>
      <c r="E131" s="34">
        <v>176</v>
      </c>
      <c r="F131" s="37">
        <v>252608.424</v>
      </c>
      <c r="G131" s="34">
        <v>246159.962</v>
      </c>
      <c r="H131" s="34">
        <v>6448.462</v>
      </c>
      <c r="I131"/>
    </row>
    <row r="132" spans="2:9" ht="12.75">
      <c r="B132" s="51">
        <v>1998</v>
      </c>
      <c r="C132" s="34">
        <v>6424</v>
      </c>
      <c r="D132" s="37">
        <v>6274</v>
      </c>
      <c r="E132" s="34">
        <v>150</v>
      </c>
      <c r="F132" s="37">
        <v>289840.681</v>
      </c>
      <c r="G132" s="34">
        <v>282773.878</v>
      </c>
      <c r="H132" s="34">
        <v>7066.803</v>
      </c>
      <c r="I132"/>
    </row>
    <row r="133" spans="2:9" ht="12.75">
      <c r="B133" s="51">
        <v>1999</v>
      </c>
      <c r="C133" s="34">
        <v>5939</v>
      </c>
      <c r="D133" s="37">
        <v>5801</v>
      </c>
      <c r="E133" s="34">
        <v>138</v>
      </c>
      <c r="F133" s="37">
        <v>315826.079</v>
      </c>
      <c r="G133" s="34">
        <v>308918.973</v>
      </c>
      <c r="H133" s="34">
        <v>6907.106</v>
      </c>
      <c r="I133"/>
    </row>
    <row r="134" spans="2:9" ht="12.75">
      <c r="B134" s="51">
        <v>2000</v>
      </c>
      <c r="C134" s="34">
        <v>5335</v>
      </c>
      <c r="D134" s="37">
        <v>5169</v>
      </c>
      <c r="E134" s="34">
        <v>166</v>
      </c>
      <c r="F134" s="37">
        <v>325815.415</v>
      </c>
      <c r="G134" s="34">
        <v>317641.025</v>
      </c>
      <c r="H134" s="34">
        <v>8174.39</v>
      </c>
      <c r="I134"/>
    </row>
    <row r="135" spans="2:9" ht="12.75">
      <c r="B135" s="7">
        <v>2001</v>
      </c>
      <c r="C135" s="49">
        <v>5026</v>
      </c>
      <c r="D135" s="190">
        <v>4892</v>
      </c>
      <c r="E135" s="49">
        <v>134</v>
      </c>
      <c r="F135" s="32">
        <v>379309.254</v>
      </c>
      <c r="G135" s="186">
        <v>370991.267</v>
      </c>
      <c r="H135" s="186">
        <v>8317.987</v>
      </c>
      <c r="I135"/>
    </row>
    <row r="136" spans="2:9" ht="12.75">
      <c r="B136" s="81">
        <v>2002</v>
      </c>
      <c r="C136" s="49">
        <v>5404</v>
      </c>
      <c r="D136" s="190">
        <v>5284</v>
      </c>
      <c r="E136" s="49">
        <v>120</v>
      </c>
      <c r="F136" s="32">
        <v>338977.807</v>
      </c>
      <c r="G136" s="186">
        <v>330460.329</v>
      </c>
      <c r="H136" s="186">
        <v>8517.478</v>
      </c>
      <c r="I136"/>
    </row>
    <row r="137" spans="2:9" ht="12.75">
      <c r="B137" s="81" t="s">
        <v>165</v>
      </c>
      <c r="C137" s="49">
        <v>5784</v>
      </c>
      <c r="D137" s="190">
        <v>5649</v>
      </c>
      <c r="E137" s="49">
        <v>135</v>
      </c>
      <c r="F137" s="32">
        <v>419775.945</v>
      </c>
      <c r="G137" s="186">
        <v>408598.379</v>
      </c>
      <c r="H137" s="186">
        <v>11177.566</v>
      </c>
      <c r="I137"/>
    </row>
    <row r="138" spans="2:9" ht="12.75">
      <c r="B138" s="81" t="s">
        <v>166</v>
      </c>
      <c r="C138" s="49">
        <v>6765</v>
      </c>
      <c r="D138" s="190">
        <v>6607</v>
      </c>
      <c r="E138" s="49">
        <v>158</v>
      </c>
      <c r="F138" s="32">
        <v>468816.215</v>
      </c>
      <c r="G138" s="186">
        <v>454793.753</v>
      </c>
      <c r="H138" s="186">
        <v>14022.462</v>
      </c>
      <c r="I138"/>
    </row>
    <row r="139" spans="2:9" ht="12.75">
      <c r="B139" s="81">
        <v>2005</v>
      </c>
      <c r="C139" s="49">
        <v>7893</v>
      </c>
      <c r="D139" s="190">
        <v>7661</v>
      </c>
      <c r="E139" s="49">
        <v>232</v>
      </c>
      <c r="F139" s="32">
        <v>556586.902</v>
      </c>
      <c r="G139" s="186">
        <v>536003.61</v>
      </c>
      <c r="H139" s="186">
        <v>20583.292</v>
      </c>
      <c r="I139"/>
    </row>
    <row r="140" spans="2:9" ht="12.75">
      <c r="B140" s="81">
        <v>2006</v>
      </c>
      <c r="C140" s="49">
        <v>7899</v>
      </c>
      <c r="D140" s="190">
        <v>7581</v>
      </c>
      <c r="E140" s="49">
        <v>318</v>
      </c>
      <c r="F140" s="32">
        <v>636356</v>
      </c>
      <c r="G140" s="186">
        <v>606990</v>
      </c>
      <c r="H140" s="186">
        <v>29366</v>
      </c>
      <c r="I140"/>
    </row>
    <row r="141" spans="2:9" ht="12.75">
      <c r="B141" s="81" t="s">
        <v>206</v>
      </c>
      <c r="C141" s="49">
        <v>9796</v>
      </c>
      <c r="D141" s="190">
        <v>9310</v>
      </c>
      <c r="E141" s="49">
        <v>486</v>
      </c>
      <c r="F141" s="32">
        <v>881651.031</v>
      </c>
      <c r="G141" s="186">
        <v>834431.532</v>
      </c>
      <c r="H141" s="186">
        <v>47219.499</v>
      </c>
      <c r="I141"/>
    </row>
    <row r="142" spans="2:9" ht="12.75">
      <c r="B142" s="81">
        <v>2008</v>
      </c>
      <c r="C142" s="49">
        <v>12279</v>
      </c>
      <c r="D142" s="190">
        <v>11313</v>
      </c>
      <c r="E142" s="49">
        <v>966</v>
      </c>
      <c r="F142" s="32">
        <v>1305780.566</v>
      </c>
      <c r="G142" s="186">
        <v>1209511.515</v>
      </c>
      <c r="H142" s="186">
        <v>96269.051</v>
      </c>
      <c r="I142"/>
    </row>
    <row r="143" spans="2:9" ht="12.75">
      <c r="B143" s="81">
        <v>2009</v>
      </c>
      <c r="C143" s="49">
        <v>10966</v>
      </c>
      <c r="D143" s="190">
        <v>9788</v>
      </c>
      <c r="E143" s="49">
        <v>1178</v>
      </c>
      <c r="F143" s="32">
        <v>1457365.964</v>
      </c>
      <c r="G143" s="186">
        <v>1318991.131</v>
      </c>
      <c r="H143" s="186">
        <v>138374.833</v>
      </c>
      <c r="I143"/>
    </row>
    <row r="144" spans="1:9" ht="12.75">
      <c r="A144" s="9"/>
      <c r="B144" s="13">
        <v>2010</v>
      </c>
      <c r="C144" s="187">
        <v>13971</v>
      </c>
      <c r="D144" s="195">
        <v>12402</v>
      </c>
      <c r="E144" s="187">
        <v>1569</v>
      </c>
      <c r="F144" s="200">
        <v>2081837.02</v>
      </c>
      <c r="G144" s="201">
        <v>1833933.568</v>
      </c>
      <c r="H144" s="201">
        <v>247903.452</v>
      </c>
      <c r="I144"/>
    </row>
    <row r="145" ht="12.75">
      <c r="B145" t="s">
        <v>205</v>
      </c>
    </row>
    <row r="147" ht="12.75">
      <c r="B147" s="1" t="s">
        <v>127</v>
      </c>
    </row>
    <row r="148" ht="12.75">
      <c r="B148" s="1" t="s">
        <v>204</v>
      </c>
    </row>
    <row r="149" spans="2:8" ht="12.75">
      <c r="B149" s="4" t="s">
        <v>230</v>
      </c>
      <c r="C149" s="4"/>
      <c r="D149" s="4"/>
      <c r="E149" s="4"/>
      <c r="F149" s="4"/>
      <c r="G149" s="4"/>
      <c r="H149" s="4"/>
    </row>
    <row r="150" spans="2:8" ht="12.75">
      <c r="B150" s="67" t="s">
        <v>2</v>
      </c>
      <c r="C150" s="68" t="s">
        <v>65</v>
      </c>
      <c r="D150" s="47"/>
      <c r="E150" s="30"/>
      <c r="F150" s="68" t="s">
        <v>66</v>
      </c>
      <c r="G150" s="47"/>
      <c r="H150" s="30"/>
    </row>
    <row r="151" spans="2:8" ht="12.75">
      <c r="B151" s="51"/>
      <c r="C151" s="5" t="s">
        <v>67</v>
      </c>
      <c r="D151" s="4"/>
      <c r="E151" s="22"/>
      <c r="F151" s="4"/>
      <c r="G151" s="4"/>
      <c r="H151" s="22"/>
    </row>
    <row r="152" spans="2:9" ht="12.75">
      <c r="B152" s="24"/>
      <c r="C152" s="14" t="s">
        <v>6</v>
      </c>
      <c r="D152" s="14" t="s">
        <v>68</v>
      </c>
      <c r="E152" s="16" t="s">
        <v>69</v>
      </c>
      <c r="F152" s="14" t="s">
        <v>6</v>
      </c>
      <c r="G152" s="14" t="s">
        <v>68</v>
      </c>
      <c r="H152" s="16" t="s">
        <v>69</v>
      </c>
      <c r="I152" s="28"/>
    </row>
    <row r="153" spans="2:9" ht="12.75">
      <c r="B153" s="51">
        <v>1989</v>
      </c>
      <c r="C153" s="34">
        <v>8474</v>
      </c>
      <c r="D153" s="37">
        <v>8110</v>
      </c>
      <c r="E153" s="34">
        <v>364</v>
      </c>
      <c r="F153" s="37">
        <v>129890.774</v>
      </c>
      <c r="G153" s="34">
        <v>124740.04</v>
      </c>
      <c r="H153" s="34">
        <v>5150.734</v>
      </c>
      <c r="I153"/>
    </row>
    <row r="154" spans="2:9" ht="12.75">
      <c r="B154" s="51">
        <v>1990</v>
      </c>
      <c r="C154" s="34">
        <v>7966</v>
      </c>
      <c r="D154" s="37">
        <v>7612</v>
      </c>
      <c r="E154" s="34">
        <v>354</v>
      </c>
      <c r="F154" s="37">
        <v>155966.984</v>
      </c>
      <c r="G154" s="34">
        <v>149892.907</v>
      </c>
      <c r="H154" s="34">
        <v>6074.077</v>
      </c>
      <c r="I154"/>
    </row>
    <row r="155" spans="2:9" ht="12.75">
      <c r="B155" s="51">
        <v>1991</v>
      </c>
      <c r="C155" s="34">
        <v>6850</v>
      </c>
      <c r="D155" s="37">
        <v>6510</v>
      </c>
      <c r="E155" s="34">
        <v>340</v>
      </c>
      <c r="F155" s="37">
        <v>163962.452</v>
      </c>
      <c r="G155" s="34">
        <v>156832.116</v>
      </c>
      <c r="H155" s="34">
        <v>7130.336</v>
      </c>
      <c r="I155"/>
    </row>
    <row r="156" spans="2:9" ht="12.75">
      <c r="B156" s="51">
        <v>1992</v>
      </c>
      <c r="C156" s="34">
        <v>6618</v>
      </c>
      <c r="D156" s="37">
        <v>6284</v>
      </c>
      <c r="E156" s="34">
        <v>334</v>
      </c>
      <c r="F156" s="37">
        <v>184493.773</v>
      </c>
      <c r="G156" s="34">
        <v>176002.217</v>
      </c>
      <c r="H156" s="34">
        <v>8491.556</v>
      </c>
      <c r="I156"/>
    </row>
    <row r="157" spans="2:9" ht="12.75">
      <c r="B157" s="51">
        <v>1993</v>
      </c>
      <c r="C157" s="34">
        <v>5193</v>
      </c>
      <c r="D157" s="37">
        <v>4930</v>
      </c>
      <c r="E157" s="34">
        <v>263</v>
      </c>
      <c r="F157" s="37">
        <v>180420.909</v>
      </c>
      <c r="G157" s="34">
        <v>173061.868</v>
      </c>
      <c r="H157" s="34">
        <v>7359.041</v>
      </c>
      <c r="I157"/>
    </row>
    <row r="158" spans="2:9" ht="12.75">
      <c r="B158" s="51">
        <v>1994</v>
      </c>
      <c r="C158" s="34">
        <v>4463</v>
      </c>
      <c r="D158" s="37">
        <v>4231</v>
      </c>
      <c r="E158" s="34">
        <v>232</v>
      </c>
      <c r="F158" s="37">
        <v>189892.21</v>
      </c>
      <c r="G158" s="34">
        <v>182405.96</v>
      </c>
      <c r="H158" s="34">
        <v>7486.25</v>
      </c>
      <c r="I158"/>
    </row>
    <row r="159" spans="2:9" ht="12.75">
      <c r="B159" s="51">
        <v>1995</v>
      </c>
      <c r="C159" s="34">
        <v>4833</v>
      </c>
      <c r="D159" s="37">
        <v>4587</v>
      </c>
      <c r="E159" s="34">
        <v>246</v>
      </c>
      <c r="F159" s="37">
        <v>199525.442</v>
      </c>
      <c r="G159" s="34">
        <v>191476.872</v>
      </c>
      <c r="H159" s="34">
        <v>8048.57</v>
      </c>
      <c r="I159"/>
    </row>
    <row r="160" spans="2:9" ht="12.75">
      <c r="B160" s="51">
        <v>1996</v>
      </c>
      <c r="C160" s="34">
        <v>4618</v>
      </c>
      <c r="D160" s="37">
        <v>4362</v>
      </c>
      <c r="E160" s="34">
        <v>256</v>
      </c>
      <c r="F160" s="37">
        <v>230508.759</v>
      </c>
      <c r="G160" s="34">
        <v>221441.088</v>
      </c>
      <c r="H160" s="34">
        <v>9067.671</v>
      </c>
      <c r="I160"/>
    </row>
    <row r="161" spans="2:9" ht="12.75">
      <c r="B161" s="51">
        <v>1997</v>
      </c>
      <c r="C161" s="34">
        <v>4411</v>
      </c>
      <c r="D161" s="37">
        <v>4149</v>
      </c>
      <c r="E161" s="34">
        <v>262</v>
      </c>
      <c r="F161" s="37">
        <v>268315.652</v>
      </c>
      <c r="G161" s="34">
        <v>256205.768</v>
      </c>
      <c r="H161" s="34">
        <v>12109.884</v>
      </c>
      <c r="I161"/>
    </row>
    <row r="162" spans="2:9" ht="12.75">
      <c r="B162" s="51">
        <v>1998</v>
      </c>
      <c r="C162" s="34">
        <v>3628</v>
      </c>
      <c r="D162" s="37">
        <v>3417</v>
      </c>
      <c r="E162" s="34">
        <v>211</v>
      </c>
      <c r="F162" s="37">
        <v>264974.667</v>
      </c>
      <c r="G162" s="34">
        <v>253460.125</v>
      </c>
      <c r="H162" s="34">
        <v>11514.542</v>
      </c>
      <c r="I162"/>
    </row>
    <row r="163" spans="2:9" ht="12.75">
      <c r="B163" s="51">
        <v>1999</v>
      </c>
      <c r="C163" s="34">
        <v>3330</v>
      </c>
      <c r="D163" s="37">
        <v>3144</v>
      </c>
      <c r="E163" s="34">
        <v>186</v>
      </c>
      <c r="F163" s="37">
        <v>266449.042</v>
      </c>
      <c r="G163" s="34">
        <v>255514.154</v>
      </c>
      <c r="H163" s="34">
        <v>10934.888</v>
      </c>
      <c r="I163"/>
    </row>
    <row r="164" spans="2:9" ht="12.75">
      <c r="B164" s="51">
        <v>2000</v>
      </c>
      <c r="C164" s="34">
        <v>3342</v>
      </c>
      <c r="D164" s="37">
        <v>3147</v>
      </c>
      <c r="E164" s="34">
        <v>195</v>
      </c>
      <c r="F164" s="37">
        <v>295747.111</v>
      </c>
      <c r="G164" s="34">
        <v>283482.348</v>
      </c>
      <c r="H164" s="34">
        <v>12264.763</v>
      </c>
      <c r="I164"/>
    </row>
    <row r="165" spans="2:9" ht="12.75">
      <c r="B165" s="7">
        <v>2001</v>
      </c>
      <c r="C165" s="49">
        <v>4495</v>
      </c>
      <c r="D165" s="190">
        <v>4289</v>
      </c>
      <c r="E165" s="49">
        <v>206</v>
      </c>
      <c r="F165" s="32">
        <v>321157.135</v>
      </c>
      <c r="G165" s="186">
        <v>305857.696</v>
      </c>
      <c r="H165" s="186">
        <v>15299.439</v>
      </c>
      <c r="I165"/>
    </row>
    <row r="166" spans="2:9" ht="12.75">
      <c r="B166" s="81">
        <v>2002</v>
      </c>
      <c r="C166" s="49">
        <v>5107</v>
      </c>
      <c r="D166" s="190">
        <v>4868</v>
      </c>
      <c r="E166" s="49">
        <v>239</v>
      </c>
      <c r="F166" s="32">
        <v>343260.077</v>
      </c>
      <c r="G166" s="186">
        <v>325466.371</v>
      </c>
      <c r="H166" s="186">
        <v>17793.706</v>
      </c>
      <c r="I166"/>
    </row>
    <row r="167" spans="2:9" ht="12.75">
      <c r="B167" s="7">
        <v>2003</v>
      </c>
      <c r="C167" s="49">
        <v>4952</v>
      </c>
      <c r="D167" s="190">
        <v>4743</v>
      </c>
      <c r="E167" s="49">
        <v>209</v>
      </c>
      <c r="F167" s="32">
        <v>438180.736</v>
      </c>
      <c r="G167" s="186">
        <v>419652.72</v>
      </c>
      <c r="H167" s="186">
        <v>18528.016</v>
      </c>
      <c r="I167"/>
    </row>
    <row r="168" spans="2:9" ht="12.75">
      <c r="B168" s="7">
        <v>2004</v>
      </c>
      <c r="C168" s="49">
        <v>4042</v>
      </c>
      <c r="D168" s="190">
        <v>3883</v>
      </c>
      <c r="E168" s="49">
        <v>159</v>
      </c>
      <c r="F168" s="32">
        <v>494532.866</v>
      </c>
      <c r="G168" s="186">
        <v>472497.699</v>
      </c>
      <c r="H168" s="186">
        <v>22035.167</v>
      </c>
      <c r="I168"/>
    </row>
    <row r="169" spans="2:9" ht="12.75">
      <c r="B169" s="75">
        <v>2005</v>
      </c>
      <c r="C169" s="187">
        <v>3746</v>
      </c>
      <c r="D169" s="195">
        <v>3604</v>
      </c>
      <c r="E169" s="187">
        <v>142</v>
      </c>
      <c r="F169" s="200">
        <v>468166.772</v>
      </c>
      <c r="G169" s="201">
        <v>450355.534</v>
      </c>
      <c r="H169" s="201">
        <v>17811.238</v>
      </c>
      <c r="I169"/>
    </row>
    <row r="170" spans="2:9" ht="12.75">
      <c r="B170" t="s">
        <v>231</v>
      </c>
      <c r="C170" s="44"/>
      <c r="D170" s="44"/>
      <c r="E170" s="44"/>
      <c r="F170" s="33"/>
      <c r="G170" s="33"/>
      <c r="H170" s="33"/>
      <c r="I170"/>
    </row>
    <row r="172" spans="2:8" ht="12.75">
      <c r="B172" s="1" t="s">
        <v>128</v>
      </c>
      <c r="H172" s="9"/>
    </row>
    <row r="173" spans="2:8" ht="12.75">
      <c r="B173" s="4"/>
      <c r="C173" s="4"/>
      <c r="D173" s="4"/>
      <c r="E173" s="4"/>
      <c r="F173" s="4"/>
      <c r="G173" s="4"/>
      <c r="H173" s="4"/>
    </row>
    <row r="174" spans="2:8" ht="12.75">
      <c r="B174" s="67" t="s">
        <v>2</v>
      </c>
      <c r="C174" s="68" t="s">
        <v>65</v>
      </c>
      <c r="D174" s="47"/>
      <c r="E174" s="30"/>
      <c r="F174" s="68" t="s">
        <v>66</v>
      </c>
      <c r="G174" s="47"/>
      <c r="H174" s="30"/>
    </row>
    <row r="175" spans="2:8" ht="12.75">
      <c r="B175" s="51"/>
      <c r="C175" s="5" t="s">
        <v>67</v>
      </c>
      <c r="D175" s="4"/>
      <c r="E175" s="22"/>
      <c r="F175" s="4"/>
      <c r="G175" s="4"/>
      <c r="H175" s="22"/>
    </row>
    <row r="176" spans="2:9" ht="12.75">
      <c r="B176" s="24"/>
      <c r="C176" s="14" t="s">
        <v>6</v>
      </c>
      <c r="D176" s="14" t="s">
        <v>68</v>
      </c>
      <c r="E176" s="16" t="s">
        <v>69</v>
      </c>
      <c r="F176" s="14" t="s">
        <v>6</v>
      </c>
      <c r="G176" s="14" t="s">
        <v>68</v>
      </c>
      <c r="H176" s="16" t="s">
        <v>69</v>
      </c>
      <c r="I176" s="28"/>
    </row>
    <row r="177" spans="2:9" ht="12.75">
      <c r="B177" s="51">
        <v>1989</v>
      </c>
      <c r="C177" s="34">
        <v>6356</v>
      </c>
      <c r="D177" s="37">
        <v>5974</v>
      </c>
      <c r="E177" s="34">
        <v>382</v>
      </c>
      <c r="F177" s="37">
        <v>100792.587</v>
      </c>
      <c r="G177" s="34">
        <v>94840.363</v>
      </c>
      <c r="H177" s="34">
        <v>5952.224</v>
      </c>
      <c r="I177"/>
    </row>
    <row r="178" spans="2:9" ht="12.75">
      <c r="B178" s="51">
        <v>1990</v>
      </c>
      <c r="C178" s="34">
        <v>6734</v>
      </c>
      <c r="D178" s="37">
        <v>6320</v>
      </c>
      <c r="E178" s="34">
        <v>414</v>
      </c>
      <c r="F178" s="37">
        <v>125182.266</v>
      </c>
      <c r="G178" s="34">
        <v>117702.249</v>
      </c>
      <c r="H178" s="34">
        <v>7480.017</v>
      </c>
      <c r="I178"/>
    </row>
    <row r="179" spans="2:9" ht="12.75">
      <c r="B179" s="51">
        <v>1991</v>
      </c>
      <c r="C179" s="34">
        <v>6714</v>
      </c>
      <c r="D179" s="37">
        <v>6277</v>
      </c>
      <c r="E179" s="34">
        <v>437</v>
      </c>
      <c r="F179" s="37">
        <v>147363.086</v>
      </c>
      <c r="G179" s="34">
        <v>138513.741</v>
      </c>
      <c r="H179" s="34">
        <v>8849.345</v>
      </c>
      <c r="I179"/>
    </row>
    <row r="180" spans="2:9" ht="12.75">
      <c r="B180" s="51">
        <v>1992</v>
      </c>
      <c r="C180" s="34">
        <v>6468</v>
      </c>
      <c r="D180" s="37">
        <v>6029</v>
      </c>
      <c r="E180" s="34">
        <v>439</v>
      </c>
      <c r="F180" s="37">
        <v>163544.291</v>
      </c>
      <c r="G180" s="34">
        <v>152499.042</v>
      </c>
      <c r="H180" s="34">
        <v>11045.249</v>
      </c>
      <c r="I180"/>
    </row>
    <row r="181" spans="2:9" ht="12.75">
      <c r="B181" s="51">
        <v>1993</v>
      </c>
      <c r="C181" s="34">
        <v>6047</v>
      </c>
      <c r="D181" s="37">
        <v>5620</v>
      </c>
      <c r="E181" s="34">
        <v>427</v>
      </c>
      <c r="F181" s="37">
        <v>171605.121</v>
      </c>
      <c r="G181" s="34">
        <v>159986.902</v>
      </c>
      <c r="H181" s="34">
        <v>11618.219</v>
      </c>
      <c r="I181"/>
    </row>
    <row r="182" spans="2:9" ht="12.75">
      <c r="B182" s="51">
        <v>1994</v>
      </c>
      <c r="C182" s="34">
        <v>6085</v>
      </c>
      <c r="D182" s="37">
        <v>5648</v>
      </c>
      <c r="E182" s="34">
        <v>437</v>
      </c>
      <c r="F182" s="37">
        <v>193319.132</v>
      </c>
      <c r="G182" s="34">
        <v>178386.085</v>
      </c>
      <c r="H182" s="34">
        <v>14933.047</v>
      </c>
      <c r="I182"/>
    </row>
    <row r="183" spans="2:9" ht="12.75">
      <c r="B183" s="51">
        <v>1995</v>
      </c>
      <c r="C183" s="34">
        <v>6111</v>
      </c>
      <c r="D183" s="37">
        <v>5654</v>
      </c>
      <c r="E183" s="34">
        <v>457</v>
      </c>
      <c r="F183" s="37">
        <v>235041.747</v>
      </c>
      <c r="G183" s="34">
        <v>215890.184</v>
      </c>
      <c r="H183" s="34">
        <v>19151.563</v>
      </c>
      <c r="I183"/>
    </row>
    <row r="184" spans="2:9" ht="12.75">
      <c r="B184" s="51">
        <v>1996</v>
      </c>
      <c r="C184" s="34">
        <v>6028</v>
      </c>
      <c r="D184" s="37">
        <v>5568</v>
      </c>
      <c r="E184" s="34">
        <v>460</v>
      </c>
      <c r="F184" s="37">
        <v>285531.121</v>
      </c>
      <c r="G184" s="34">
        <v>261925.839</v>
      </c>
      <c r="H184" s="34">
        <v>23605.282</v>
      </c>
      <c r="I184"/>
    </row>
    <row r="185" spans="2:9" ht="12.75">
      <c r="B185" s="51">
        <v>1997</v>
      </c>
      <c r="C185" s="34">
        <v>5283</v>
      </c>
      <c r="D185" s="37">
        <v>4885</v>
      </c>
      <c r="E185" s="34">
        <v>398</v>
      </c>
      <c r="F185" s="37">
        <v>306190.608</v>
      </c>
      <c r="G185" s="34">
        <v>281171.4</v>
      </c>
      <c r="H185" s="34">
        <v>25019.208</v>
      </c>
      <c r="I185"/>
    </row>
    <row r="186" spans="2:9" ht="12.75">
      <c r="B186" s="51">
        <v>1998</v>
      </c>
      <c r="C186" s="34">
        <v>4882</v>
      </c>
      <c r="D186" s="37">
        <v>4526</v>
      </c>
      <c r="E186" s="34">
        <v>356</v>
      </c>
      <c r="F186" s="37">
        <v>303348.874</v>
      </c>
      <c r="G186" s="34">
        <v>278471.622</v>
      </c>
      <c r="H186" s="34">
        <v>24877.252</v>
      </c>
      <c r="I186"/>
    </row>
    <row r="187" spans="2:9" ht="12.75">
      <c r="B187" s="51">
        <v>1999</v>
      </c>
      <c r="C187" s="34">
        <v>5014</v>
      </c>
      <c r="D187" s="37">
        <v>4682</v>
      </c>
      <c r="E187" s="34">
        <v>332</v>
      </c>
      <c r="F187" s="37">
        <v>323836.15</v>
      </c>
      <c r="G187" s="34">
        <v>297627.423</v>
      </c>
      <c r="H187" s="34">
        <v>26208.727</v>
      </c>
      <c r="I187"/>
    </row>
    <row r="188" spans="2:9" ht="12.75">
      <c r="B188" s="51">
        <v>2000</v>
      </c>
      <c r="C188" s="34">
        <v>5019</v>
      </c>
      <c r="D188" s="37">
        <v>4713</v>
      </c>
      <c r="E188" s="34">
        <v>306</v>
      </c>
      <c r="F188" s="37">
        <v>345814.006</v>
      </c>
      <c r="G188" s="34">
        <v>320147.366</v>
      </c>
      <c r="H188" s="34">
        <v>25666.64</v>
      </c>
      <c r="I188"/>
    </row>
    <row r="189" spans="2:9" ht="12.75">
      <c r="B189" s="7">
        <v>2001</v>
      </c>
      <c r="C189" s="49">
        <v>5022</v>
      </c>
      <c r="D189" s="190">
        <v>4725</v>
      </c>
      <c r="E189" s="49">
        <v>297</v>
      </c>
      <c r="F189" s="32">
        <v>379713.465</v>
      </c>
      <c r="G189" s="186">
        <v>352342.594</v>
      </c>
      <c r="H189" s="186">
        <v>27370.871</v>
      </c>
      <c r="I189"/>
    </row>
    <row r="190" spans="2:9" ht="12.75">
      <c r="B190" s="81">
        <v>2002</v>
      </c>
      <c r="C190" s="49">
        <v>5389</v>
      </c>
      <c r="D190" s="190">
        <v>5046</v>
      </c>
      <c r="E190" s="49">
        <v>343</v>
      </c>
      <c r="F190" s="32">
        <v>457804.017</v>
      </c>
      <c r="G190" s="186">
        <v>422647.923</v>
      </c>
      <c r="H190" s="186">
        <v>35156.094</v>
      </c>
      <c r="I190"/>
    </row>
    <row r="191" spans="2:9" ht="12.75">
      <c r="B191" s="81" t="s">
        <v>165</v>
      </c>
      <c r="C191" s="49">
        <v>5961</v>
      </c>
      <c r="D191" s="190">
        <v>5560</v>
      </c>
      <c r="E191" s="49">
        <v>401</v>
      </c>
      <c r="F191" s="32">
        <v>523607.036</v>
      </c>
      <c r="G191" s="186">
        <v>480485.196</v>
      </c>
      <c r="H191" s="186">
        <v>43121.84</v>
      </c>
      <c r="I191"/>
    </row>
    <row r="192" spans="2:9" ht="12.75">
      <c r="B192" s="81" t="s">
        <v>166</v>
      </c>
      <c r="C192" s="49">
        <v>7142</v>
      </c>
      <c r="D192" s="190">
        <v>6632</v>
      </c>
      <c r="E192" s="49">
        <v>510</v>
      </c>
      <c r="F192" s="32">
        <v>575174.076</v>
      </c>
      <c r="G192" s="186">
        <v>528748.77</v>
      </c>
      <c r="H192" s="186">
        <v>46425.306</v>
      </c>
      <c r="I192"/>
    </row>
    <row r="193" spans="2:9" ht="12.75">
      <c r="B193" s="81">
        <v>2005</v>
      </c>
      <c r="C193" s="49">
        <v>7493</v>
      </c>
      <c r="D193" s="190">
        <v>6870</v>
      </c>
      <c r="E193" s="49">
        <v>623</v>
      </c>
      <c r="F193" s="32">
        <v>623842.443</v>
      </c>
      <c r="G193" s="186">
        <v>572170.267</v>
      </c>
      <c r="H193" s="186">
        <v>51672.176</v>
      </c>
      <c r="I193"/>
    </row>
    <row r="194" spans="2:9" ht="12.75">
      <c r="B194" s="81">
        <v>2006</v>
      </c>
      <c r="C194" s="49">
        <v>8859</v>
      </c>
      <c r="D194" s="190">
        <v>8108</v>
      </c>
      <c r="E194" s="49">
        <v>751</v>
      </c>
      <c r="F194" s="32">
        <v>683582</v>
      </c>
      <c r="G194" s="186">
        <v>626401</v>
      </c>
      <c r="H194" s="186">
        <v>57181</v>
      </c>
      <c r="I194"/>
    </row>
    <row r="195" spans="2:9" ht="12.75">
      <c r="B195" s="81" t="s">
        <v>206</v>
      </c>
      <c r="C195" s="49">
        <v>13858</v>
      </c>
      <c r="D195" s="190">
        <v>12821</v>
      </c>
      <c r="E195" s="49">
        <v>1037</v>
      </c>
      <c r="F195" s="32">
        <v>1362292.895</v>
      </c>
      <c r="G195" s="186">
        <v>1260114.804</v>
      </c>
      <c r="H195" s="186">
        <v>102178.091</v>
      </c>
      <c r="I195"/>
    </row>
    <row r="196" spans="2:9" ht="12.75">
      <c r="B196" s="81">
        <v>2008</v>
      </c>
      <c r="C196" s="49">
        <v>13256</v>
      </c>
      <c r="D196" s="190">
        <v>12080</v>
      </c>
      <c r="E196" s="49">
        <v>1176</v>
      </c>
      <c r="F196" s="32">
        <v>1667836.737</v>
      </c>
      <c r="G196" s="186">
        <v>1519426.365</v>
      </c>
      <c r="H196" s="186">
        <v>148410.372</v>
      </c>
      <c r="I196"/>
    </row>
    <row r="197" spans="2:9" ht="12.75">
      <c r="B197" s="81">
        <v>2009</v>
      </c>
      <c r="C197" s="49">
        <v>13727</v>
      </c>
      <c r="D197" s="190">
        <v>12312</v>
      </c>
      <c r="E197" s="49">
        <v>1415</v>
      </c>
      <c r="F197" s="32">
        <v>2178041.144</v>
      </c>
      <c r="G197" s="186">
        <v>1911683.268</v>
      </c>
      <c r="H197" s="186">
        <v>266357.876</v>
      </c>
      <c r="I197"/>
    </row>
    <row r="198" spans="2:9" ht="12.75">
      <c r="B198" s="13">
        <v>2010</v>
      </c>
      <c r="C198" s="187">
        <v>18216</v>
      </c>
      <c r="D198" s="195">
        <v>16316</v>
      </c>
      <c r="E198" s="187">
        <v>1900</v>
      </c>
      <c r="F198" s="200">
        <v>3037417.643</v>
      </c>
      <c r="G198" s="201">
        <v>2672070.557</v>
      </c>
      <c r="H198" s="201">
        <v>365347.086</v>
      </c>
      <c r="I198"/>
    </row>
    <row r="199" ht="12.75">
      <c r="B199" t="s">
        <v>205</v>
      </c>
    </row>
    <row r="201" ht="12.75">
      <c r="B201" s="1" t="s">
        <v>129</v>
      </c>
    </row>
    <row r="202" spans="2:8" ht="12.75">
      <c r="B202" s="4"/>
      <c r="C202" s="4"/>
      <c r="D202" s="4"/>
      <c r="E202" s="4"/>
      <c r="F202" s="4"/>
      <c r="G202" s="4"/>
      <c r="H202" s="4"/>
    </row>
    <row r="203" spans="2:8" ht="12.75">
      <c r="B203" s="67" t="s">
        <v>2</v>
      </c>
      <c r="C203" s="68" t="s">
        <v>65</v>
      </c>
      <c r="D203" s="47"/>
      <c r="E203" s="30"/>
      <c r="F203" s="68" t="s">
        <v>66</v>
      </c>
      <c r="G203" s="47"/>
      <c r="H203" s="30"/>
    </row>
    <row r="204" spans="2:8" ht="12.75">
      <c r="B204" s="51"/>
      <c r="C204" s="5" t="s">
        <v>67</v>
      </c>
      <c r="D204" s="4"/>
      <c r="E204" s="22"/>
      <c r="F204" s="4"/>
      <c r="G204" s="4"/>
      <c r="H204" s="22"/>
    </row>
    <row r="205" spans="2:9" ht="12.75">
      <c r="B205" s="24"/>
      <c r="C205" s="14" t="s">
        <v>6</v>
      </c>
      <c r="D205" s="14" t="s">
        <v>68</v>
      </c>
      <c r="E205" s="16" t="s">
        <v>69</v>
      </c>
      <c r="F205" s="14" t="s">
        <v>6</v>
      </c>
      <c r="G205" s="14" t="s">
        <v>68</v>
      </c>
      <c r="H205" s="16" t="s">
        <v>69</v>
      </c>
      <c r="I205" s="28"/>
    </row>
    <row r="206" spans="2:9" ht="12.75">
      <c r="B206" s="51">
        <v>1989</v>
      </c>
      <c r="C206" s="34">
        <v>3851</v>
      </c>
      <c r="D206" s="37">
        <v>3747</v>
      </c>
      <c r="E206" s="34">
        <v>104</v>
      </c>
      <c r="F206" s="37">
        <v>44555.999</v>
      </c>
      <c r="G206" s="34">
        <v>42882.578</v>
      </c>
      <c r="H206" s="34">
        <v>1673.421</v>
      </c>
      <c r="I206"/>
    </row>
    <row r="207" spans="2:9" ht="12.75">
      <c r="B207" s="51">
        <v>1990</v>
      </c>
      <c r="C207" s="34">
        <v>4084</v>
      </c>
      <c r="D207" s="37">
        <v>3967</v>
      </c>
      <c r="E207" s="34">
        <v>117</v>
      </c>
      <c r="F207" s="37">
        <v>58708.372</v>
      </c>
      <c r="G207" s="34">
        <v>56565.793</v>
      </c>
      <c r="H207" s="34">
        <v>2142.579</v>
      </c>
      <c r="I207"/>
    </row>
    <row r="208" spans="2:9" ht="12.75">
      <c r="B208" s="51">
        <v>1991</v>
      </c>
      <c r="C208" s="34">
        <v>3607</v>
      </c>
      <c r="D208" s="37">
        <v>3487</v>
      </c>
      <c r="E208" s="34">
        <v>120</v>
      </c>
      <c r="F208" s="37">
        <v>63787.012</v>
      </c>
      <c r="G208" s="34">
        <v>61173.041</v>
      </c>
      <c r="H208" s="34">
        <v>2613.971</v>
      </c>
      <c r="I208"/>
    </row>
    <row r="209" spans="2:9" ht="12.75">
      <c r="B209" s="51">
        <v>1992</v>
      </c>
      <c r="C209" s="34">
        <v>3386</v>
      </c>
      <c r="D209" s="37">
        <v>3267</v>
      </c>
      <c r="E209" s="34">
        <v>119</v>
      </c>
      <c r="F209" s="37">
        <v>68446.515</v>
      </c>
      <c r="G209" s="34">
        <v>65452.89</v>
      </c>
      <c r="H209" s="34">
        <v>2993.625</v>
      </c>
      <c r="I209"/>
    </row>
    <row r="210" spans="2:9" ht="12.75">
      <c r="B210" s="51">
        <v>1993</v>
      </c>
      <c r="C210" s="34">
        <v>3086</v>
      </c>
      <c r="D210" s="37">
        <v>2969</v>
      </c>
      <c r="E210" s="34">
        <v>117</v>
      </c>
      <c r="F210" s="37">
        <v>66698.157</v>
      </c>
      <c r="G210" s="34">
        <v>63803.948</v>
      </c>
      <c r="H210" s="34">
        <v>2894.209</v>
      </c>
      <c r="I210"/>
    </row>
    <row r="211" spans="2:9" ht="12.75">
      <c r="B211" s="51">
        <v>1994</v>
      </c>
      <c r="C211" s="34">
        <v>2891</v>
      </c>
      <c r="D211" s="37">
        <v>2768</v>
      </c>
      <c r="E211" s="34">
        <v>123</v>
      </c>
      <c r="F211" s="37">
        <v>67881.939</v>
      </c>
      <c r="G211" s="34">
        <v>64733.965</v>
      </c>
      <c r="H211" s="34">
        <v>3147.974</v>
      </c>
      <c r="I211"/>
    </row>
    <row r="212" spans="2:9" ht="12.75">
      <c r="B212" s="51">
        <v>1995</v>
      </c>
      <c r="C212" s="34">
        <v>2993</v>
      </c>
      <c r="D212" s="37">
        <v>2871</v>
      </c>
      <c r="E212" s="34">
        <v>122</v>
      </c>
      <c r="F212" s="37">
        <v>82961.742</v>
      </c>
      <c r="G212" s="34">
        <v>79155.784</v>
      </c>
      <c r="H212" s="34">
        <v>3805.958</v>
      </c>
      <c r="I212"/>
    </row>
    <row r="213" spans="2:9" ht="12.75">
      <c r="B213" s="51">
        <v>1996</v>
      </c>
      <c r="C213" s="34">
        <v>2955</v>
      </c>
      <c r="D213" s="37">
        <v>2830</v>
      </c>
      <c r="E213" s="34">
        <v>125</v>
      </c>
      <c r="F213" s="37">
        <v>100479.649</v>
      </c>
      <c r="G213" s="34">
        <v>95590.733</v>
      </c>
      <c r="H213" s="34">
        <v>4888.916</v>
      </c>
      <c r="I213"/>
    </row>
    <row r="214" spans="2:9" ht="12.75">
      <c r="B214" s="51">
        <v>1997</v>
      </c>
      <c r="C214" s="34">
        <v>2816</v>
      </c>
      <c r="D214" s="37">
        <v>2696</v>
      </c>
      <c r="E214" s="34">
        <v>120</v>
      </c>
      <c r="F214" s="37">
        <v>106436.4</v>
      </c>
      <c r="G214" s="34">
        <v>101288.05</v>
      </c>
      <c r="H214" s="34">
        <v>5148.35</v>
      </c>
      <c r="I214"/>
    </row>
    <row r="215" spans="2:9" ht="12.75">
      <c r="B215" s="51">
        <v>1998</v>
      </c>
      <c r="C215" s="34">
        <v>2723</v>
      </c>
      <c r="D215" s="37">
        <v>2609</v>
      </c>
      <c r="E215" s="34">
        <v>114</v>
      </c>
      <c r="F215" s="37">
        <v>114340.447</v>
      </c>
      <c r="G215" s="34">
        <v>109002.74</v>
      </c>
      <c r="H215" s="34">
        <v>5337.707</v>
      </c>
      <c r="I215"/>
    </row>
    <row r="216" spans="2:9" ht="12.75">
      <c r="B216" s="51">
        <v>1999</v>
      </c>
      <c r="C216" s="34">
        <v>2458</v>
      </c>
      <c r="D216" s="37">
        <v>2343</v>
      </c>
      <c r="E216" s="34">
        <v>115</v>
      </c>
      <c r="F216" s="37">
        <v>122588.175</v>
      </c>
      <c r="G216" s="34">
        <v>117156.425</v>
      </c>
      <c r="H216" s="34">
        <v>5431.75</v>
      </c>
      <c r="I216"/>
    </row>
    <row r="217" spans="2:9" ht="12.75">
      <c r="B217" s="51">
        <v>2000</v>
      </c>
      <c r="C217" s="34">
        <v>2241</v>
      </c>
      <c r="D217" s="37">
        <v>2129</v>
      </c>
      <c r="E217" s="34">
        <v>112</v>
      </c>
      <c r="F217" s="37">
        <v>133243.816</v>
      </c>
      <c r="G217" s="34">
        <v>127036.095</v>
      </c>
      <c r="H217" s="34">
        <v>6207.721</v>
      </c>
      <c r="I217"/>
    </row>
    <row r="218" spans="2:9" ht="12.75">
      <c r="B218" s="7">
        <v>2001</v>
      </c>
      <c r="C218" s="49">
        <v>2020</v>
      </c>
      <c r="D218" s="190">
        <v>1906</v>
      </c>
      <c r="E218" s="49">
        <v>114</v>
      </c>
      <c r="F218" s="32">
        <v>133278.821</v>
      </c>
      <c r="G218" s="186">
        <v>126022.897</v>
      </c>
      <c r="H218" s="186">
        <v>7255.924</v>
      </c>
      <c r="I218"/>
    </row>
    <row r="219" spans="2:9" ht="12.75">
      <c r="B219" s="81">
        <v>2002</v>
      </c>
      <c r="C219" s="49">
        <v>2581</v>
      </c>
      <c r="D219" s="190">
        <v>2448</v>
      </c>
      <c r="E219" s="49">
        <v>133</v>
      </c>
      <c r="F219" s="32">
        <v>182034.156</v>
      </c>
      <c r="G219" s="186">
        <v>174406.674</v>
      </c>
      <c r="H219" s="186">
        <v>7627.482</v>
      </c>
      <c r="I219"/>
    </row>
    <row r="220" spans="2:9" ht="12.75">
      <c r="B220" s="81" t="s">
        <v>165</v>
      </c>
      <c r="C220" s="49">
        <v>2623</v>
      </c>
      <c r="D220" s="190">
        <v>2434</v>
      </c>
      <c r="E220" s="49">
        <v>189</v>
      </c>
      <c r="F220" s="32">
        <v>211634.509</v>
      </c>
      <c r="G220" s="186">
        <v>200479.026</v>
      </c>
      <c r="H220" s="186">
        <v>11155.483</v>
      </c>
      <c r="I220"/>
    </row>
    <row r="221" spans="2:9" ht="12.75">
      <c r="B221" s="81" t="s">
        <v>166</v>
      </c>
      <c r="C221" s="49">
        <v>3243</v>
      </c>
      <c r="D221" s="190">
        <v>2960</v>
      </c>
      <c r="E221" s="49">
        <v>283</v>
      </c>
      <c r="F221" s="32">
        <v>241565.966</v>
      </c>
      <c r="G221" s="186">
        <v>226299.172</v>
      </c>
      <c r="H221" s="186">
        <v>15266.794</v>
      </c>
      <c r="I221"/>
    </row>
    <row r="222" spans="2:9" ht="12.75">
      <c r="B222" s="81">
        <v>2005</v>
      </c>
      <c r="C222" s="49">
        <v>3336</v>
      </c>
      <c r="D222" s="190">
        <v>3059</v>
      </c>
      <c r="E222" s="49">
        <v>277</v>
      </c>
      <c r="F222" s="32">
        <v>293318.659</v>
      </c>
      <c r="G222" s="186">
        <v>273854.162</v>
      </c>
      <c r="H222" s="186">
        <v>19464.497</v>
      </c>
      <c r="I222"/>
    </row>
    <row r="223" spans="2:9" ht="12.75">
      <c r="B223" s="81">
        <v>2006</v>
      </c>
      <c r="C223" s="49">
        <v>3332</v>
      </c>
      <c r="D223" s="190">
        <v>3042</v>
      </c>
      <c r="E223" s="49">
        <v>290</v>
      </c>
      <c r="F223" s="32">
        <v>319894</v>
      </c>
      <c r="G223" s="186">
        <v>297074</v>
      </c>
      <c r="H223" s="186">
        <v>22820</v>
      </c>
      <c r="I223"/>
    </row>
    <row r="224" spans="2:9" ht="12.75">
      <c r="B224" s="81" t="s">
        <v>206</v>
      </c>
      <c r="C224" s="49">
        <v>3240</v>
      </c>
      <c r="D224" s="190">
        <v>2973</v>
      </c>
      <c r="E224" s="49">
        <v>267</v>
      </c>
      <c r="F224" s="32">
        <v>405313.205</v>
      </c>
      <c r="G224" s="186">
        <v>377418.592</v>
      </c>
      <c r="H224" s="186">
        <v>27894.613</v>
      </c>
      <c r="I224"/>
    </row>
    <row r="225" spans="2:9" ht="12.75">
      <c r="B225" s="81">
        <v>2008</v>
      </c>
      <c r="C225" s="49">
        <v>3976</v>
      </c>
      <c r="D225" s="190">
        <v>3672</v>
      </c>
      <c r="E225" s="49">
        <v>304</v>
      </c>
      <c r="F225" s="32">
        <v>671653.828</v>
      </c>
      <c r="G225" s="186">
        <v>626810.415</v>
      </c>
      <c r="H225" s="186">
        <v>44843.413</v>
      </c>
      <c r="I225"/>
    </row>
    <row r="226" spans="2:9" ht="12.75">
      <c r="B226" s="81">
        <v>2009</v>
      </c>
      <c r="C226" s="49">
        <v>5003</v>
      </c>
      <c r="D226" s="190">
        <v>4691</v>
      </c>
      <c r="E226" s="49">
        <v>312</v>
      </c>
      <c r="F226" s="32">
        <v>736842.083</v>
      </c>
      <c r="G226" s="186">
        <v>690335.005</v>
      </c>
      <c r="H226" s="186">
        <v>46507.078</v>
      </c>
      <c r="I226"/>
    </row>
    <row r="227" spans="1:9" ht="12.75">
      <c r="A227" t="s">
        <v>26</v>
      </c>
      <c r="B227" s="13">
        <v>2010</v>
      </c>
      <c r="C227" s="187">
        <v>5879</v>
      </c>
      <c r="D227" s="195">
        <v>5515</v>
      </c>
      <c r="E227" s="187">
        <v>364</v>
      </c>
      <c r="F227" s="200">
        <v>946138.783</v>
      </c>
      <c r="G227" s="201">
        <v>885720.61</v>
      </c>
      <c r="H227" s="201">
        <v>60418.173</v>
      </c>
      <c r="I227"/>
    </row>
    <row r="228" ht="12.75">
      <c r="B228" t="s">
        <v>205</v>
      </c>
    </row>
    <row r="230" spans="2:8" ht="12.75">
      <c r="B230" s="1" t="s">
        <v>130</v>
      </c>
      <c r="H230" s="9"/>
    </row>
    <row r="231" spans="2:8" ht="12.75">
      <c r="B231" s="5"/>
      <c r="C231" s="4"/>
      <c r="D231" s="4"/>
      <c r="E231" s="4"/>
      <c r="F231" s="4"/>
      <c r="G231" s="4"/>
      <c r="H231" s="4"/>
    </row>
    <row r="232" spans="2:9" ht="12.75">
      <c r="B232" s="67" t="s">
        <v>2</v>
      </c>
      <c r="C232" s="68" t="s">
        <v>65</v>
      </c>
      <c r="D232" s="47"/>
      <c r="E232" s="30"/>
      <c r="F232" s="68" t="s">
        <v>66</v>
      </c>
      <c r="G232" s="47"/>
      <c r="H232" s="30"/>
      <c r="I232" s="1"/>
    </row>
    <row r="233" spans="2:44" ht="12.75">
      <c r="B233" s="51"/>
      <c r="C233" s="5" t="s">
        <v>67</v>
      </c>
      <c r="D233" s="4"/>
      <c r="E233" s="22"/>
      <c r="F233" s="4"/>
      <c r="G233" s="4"/>
      <c r="H233" s="22"/>
      <c r="I233" s="10"/>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row>
    <row r="234" spans="2:44" ht="12.75">
      <c r="B234" s="24"/>
      <c r="C234" s="14" t="s">
        <v>6</v>
      </c>
      <c r="D234" s="31" t="s">
        <v>68</v>
      </c>
      <c r="E234" s="15" t="s">
        <v>69</v>
      </c>
      <c r="F234" s="31" t="s">
        <v>6</v>
      </c>
      <c r="G234" s="6" t="s">
        <v>68</v>
      </c>
      <c r="H234" s="48" t="s">
        <v>69</v>
      </c>
      <c r="I234" s="28"/>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row>
    <row r="235" spans="2:9" ht="12.75">
      <c r="B235" s="51">
        <v>1989</v>
      </c>
      <c r="C235" s="34">
        <v>7747</v>
      </c>
      <c r="D235" s="37">
        <v>7379</v>
      </c>
      <c r="E235" s="34">
        <v>368</v>
      </c>
      <c r="F235" s="37">
        <v>91436.463</v>
      </c>
      <c r="G235" s="34">
        <v>87835.045</v>
      </c>
      <c r="H235" s="34">
        <v>3601.418</v>
      </c>
      <c r="I235"/>
    </row>
    <row r="236" spans="2:9" ht="12.75">
      <c r="B236" s="51">
        <v>1990</v>
      </c>
      <c r="C236" s="34">
        <v>6961</v>
      </c>
      <c r="D236" s="37">
        <v>6620</v>
      </c>
      <c r="E236" s="34">
        <v>341</v>
      </c>
      <c r="F236" s="37">
        <v>96863.893</v>
      </c>
      <c r="G236" s="34">
        <v>92997.666</v>
      </c>
      <c r="H236" s="34">
        <v>3866.227</v>
      </c>
      <c r="I236"/>
    </row>
    <row r="237" spans="2:9" ht="12.75">
      <c r="B237" s="51">
        <v>1991</v>
      </c>
      <c r="C237" s="34">
        <v>6262</v>
      </c>
      <c r="D237" s="37">
        <v>5965</v>
      </c>
      <c r="E237" s="34">
        <v>297</v>
      </c>
      <c r="F237" s="37">
        <v>102465.987</v>
      </c>
      <c r="G237" s="34">
        <v>98102.668</v>
      </c>
      <c r="H237" s="34">
        <v>4363.319</v>
      </c>
      <c r="I237"/>
    </row>
    <row r="238" spans="2:9" ht="12.75">
      <c r="B238" s="51">
        <v>1992</v>
      </c>
      <c r="C238" s="34">
        <v>5442</v>
      </c>
      <c r="D238" s="37">
        <v>5218</v>
      </c>
      <c r="E238" s="34">
        <v>224</v>
      </c>
      <c r="F238" s="37">
        <v>104355.232</v>
      </c>
      <c r="G238" s="34">
        <v>99857.812</v>
      </c>
      <c r="H238" s="34">
        <v>4497.42</v>
      </c>
      <c r="I238"/>
    </row>
    <row r="239" spans="2:9" ht="12.75">
      <c r="B239" s="51">
        <v>1993</v>
      </c>
      <c r="C239" s="34">
        <v>4675</v>
      </c>
      <c r="D239" s="37">
        <v>4492</v>
      </c>
      <c r="E239" s="34">
        <v>183</v>
      </c>
      <c r="F239" s="37">
        <v>98539.951</v>
      </c>
      <c r="G239" s="34">
        <v>94225.247</v>
      </c>
      <c r="H239" s="34">
        <v>4314.704</v>
      </c>
      <c r="I239"/>
    </row>
    <row r="240" spans="2:9" ht="12.75">
      <c r="B240" s="51">
        <v>1994</v>
      </c>
      <c r="C240" s="34">
        <v>4287</v>
      </c>
      <c r="D240" s="37">
        <v>4122</v>
      </c>
      <c r="E240" s="34">
        <v>165</v>
      </c>
      <c r="F240" s="37">
        <v>98832.577</v>
      </c>
      <c r="G240" s="34">
        <v>94983.371</v>
      </c>
      <c r="H240" s="34">
        <v>3849.206</v>
      </c>
      <c r="I240"/>
    </row>
    <row r="241" spans="2:9" ht="12.75">
      <c r="B241" s="51">
        <v>1995</v>
      </c>
      <c r="C241" s="34">
        <v>4880</v>
      </c>
      <c r="D241" s="37">
        <v>4691</v>
      </c>
      <c r="E241" s="34">
        <v>189</v>
      </c>
      <c r="F241" s="37">
        <v>129008.304</v>
      </c>
      <c r="G241" s="34">
        <v>124296.755</v>
      </c>
      <c r="H241" s="34">
        <v>4711.549</v>
      </c>
      <c r="I241"/>
    </row>
    <row r="242" spans="2:9" ht="12.75">
      <c r="B242" s="51">
        <v>1996</v>
      </c>
      <c r="C242" s="34">
        <v>4785</v>
      </c>
      <c r="D242" s="37">
        <v>4588</v>
      </c>
      <c r="E242" s="34">
        <v>197</v>
      </c>
      <c r="F242" s="37">
        <v>140413.476</v>
      </c>
      <c r="G242" s="34">
        <v>134795.004</v>
      </c>
      <c r="H242" s="34">
        <v>5618.472</v>
      </c>
      <c r="I242"/>
    </row>
    <row r="243" spans="2:9" ht="12.75">
      <c r="B243" s="51">
        <v>1997</v>
      </c>
      <c r="C243" s="34">
        <v>4682</v>
      </c>
      <c r="D243" s="37">
        <v>4484</v>
      </c>
      <c r="E243" s="34">
        <v>198</v>
      </c>
      <c r="F243" s="37">
        <v>157934.001</v>
      </c>
      <c r="G243" s="34">
        <v>152022.886</v>
      </c>
      <c r="H243" s="34">
        <v>5911.115</v>
      </c>
      <c r="I243"/>
    </row>
    <row r="244" spans="2:9" ht="12.75">
      <c r="B244" s="51">
        <v>1998</v>
      </c>
      <c r="C244" s="34">
        <v>4343</v>
      </c>
      <c r="D244" s="37">
        <v>4150</v>
      </c>
      <c r="E244" s="34">
        <v>193</v>
      </c>
      <c r="F244" s="37">
        <v>156653.523</v>
      </c>
      <c r="G244" s="34">
        <v>150502.627</v>
      </c>
      <c r="H244" s="34">
        <v>6150.896</v>
      </c>
      <c r="I244"/>
    </row>
    <row r="245" spans="2:9" ht="12.75">
      <c r="B245" s="51">
        <v>1999</v>
      </c>
      <c r="C245" s="34">
        <v>3997</v>
      </c>
      <c r="D245" s="37">
        <v>3801</v>
      </c>
      <c r="E245" s="34">
        <v>196</v>
      </c>
      <c r="F245" s="37">
        <v>157083.364</v>
      </c>
      <c r="G245" s="34">
        <v>150568.588</v>
      </c>
      <c r="H245" s="34">
        <v>6514.776</v>
      </c>
      <c r="I245"/>
    </row>
    <row r="246" spans="2:9" ht="12.75">
      <c r="B246" s="51">
        <v>2000</v>
      </c>
      <c r="C246" s="34">
        <v>3585</v>
      </c>
      <c r="D246" s="37">
        <v>3413</v>
      </c>
      <c r="E246" s="34">
        <v>172</v>
      </c>
      <c r="F246" s="37">
        <v>158611.262</v>
      </c>
      <c r="G246" s="34">
        <v>152480.24</v>
      </c>
      <c r="H246" s="34">
        <v>6131.022</v>
      </c>
      <c r="I246"/>
    </row>
    <row r="247" spans="2:9" ht="12.75">
      <c r="B247" s="51">
        <v>2001</v>
      </c>
      <c r="C247" s="190">
        <v>3345</v>
      </c>
      <c r="D247" s="49">
        <v>3161</v>
      </c>
      <c r="E247" s="190">
        <v>184</v>
      </c>
      <c r="F247" s="186">
        <v>154038.189</v>
      </c>
      <c r="G247" s="32">
        <v>147033.274</v>
      </c>
      <c r="H247" s="186">
        <v>7004.915</v>
      </c>
      <c r="I247"/>
    </row>
    <row r="248" spans="2:9" ht="12.75">
      <c r="B248" s="80">
        <v>2002</v>
      </c>
      <c r="C248" s="190">
        <v>3220</v>
      </c>
      <c r="D248" s="49">
        <v>3022</v>
      </c>
      <c r="E248" s="190">
        <v>198</v>
      </c>
      <c r="F248" s="186">
        <v>161584.389</v>
      </c>
      <c r="G248" s="32">
        <v>153070.834</v>
      </c>
      <c r="H248" s="186">
        <v>8513.555</v>
      </c>
      <c r="I248"/>
    </row>
    <row r="249" spans="2:9" ht="12.75">
      <c r="B249" s="80">
        <v>2003</v>
      </c>
      <c r="C249" s="190">
        <v>3801</v>
      </c>
      <c r="D249" s="49">
        <v>3542</v>
      </c>
      <c r="E249" s="190">
        <v>259</v>
      </c>
      <c r="F249" s="186">
        <v>203082.248</v>
      </c>
      <c r="G249" s="32">
        <v>190635.674</v>
      </c>
      <c r="H249" s="186">
        <v>12446.574</v>
      </c>
      <c r="I249"/>
    </row>
    <row r="250" spans="2:9" ht="12.75">
      <c r="B250" s="80">
        <v>2004</v>
      </c>
      <c r="C250" s="190">
        <v>4080</v>
      </c>
      <c r="D250" s="49">
        <v>3819</v>
      </c>
      <c r="E250" s="190">
        <v>261</v>
      </c>
      <c r="F250" s="186">
        <v>242042.787</v>
      </c>
      <c r="G250" s="32">
        <v>226237.349</v>
      </c>
      <c r="H250" s="186">
        <v>15805.438</v>
      </c>
      <c r="I250"/>
    </row>
    <row r="251" spans="2:9" ht="12.75">
      <c r="B251" s="80">
        <v>2005</v>
      </c>
      <c r="C251" s="190">
        <v>5210</v>
      </c>
      <c r="D251" s="49">
        <v>4802</v>
      </c>
      <c r="E251" s="190">
        <v>408</v>
      </c>
      <c r="F251" s="186">
        <v>312072.652</v>
      </c>
      <c r="G251" s="32">
        <v>293248.343</v>
      </c>
      <c r="H251" s="186">
        <v>18824.309</v>
      </c>
      <c r="I251"/>
    </row>
    <row r="252" spans="2:9" ht="12.75">
      <c r="B252" s="80">
        <v>2006</v>
      </c>
      <c r="C252" s="190">
        <v>5133</v>
      </c>
      <c r="D252" s="49">
        <v>4724</v>
      </c>
      <c r="E252" s="190">
        <v>409</v>
      </c>
      <c r="F252" s="186">
        <v>371897</v>
      </c>
      <c r="G252" s="32">
        <v>348508</v>
      </c>
      <c r="H252" s="186">
        <v>23389</v>
      </c>
      <c r="I252"/>
    </row>
    <row r="253" spans="2:9" ht="12.75">
      <c r="B253" s="80">
        <v>2007</v>
      </c>
      <c r="C253" s="190">
        <v>5833</v>
      </c>
      <c r="D253" s="49">
        <v>5364</v>
      </c>
      <c r="E253" s="190">
        <v>469</v>
      </c>
      <c r="F253" s="186">
        <v>459706.217</v>
      </c>
      <c r="G253" s="32">
        <v>430721.441</v>
      </c>
      <c r="H253" s="186">
        <v>28984.776</v>
      </c>
      <c r="I253"/>
    </row>
    <row r="254" spans="2:9" ht="12.75">
      <c r="B254" s="80">
        <v>2008</v>
      </c>
      <c r="C254" s="190">
        <v>6428</v>
      </c>
      <c r="D254" s="49">
        <v>5818</v>
      </c>
      <c r="E254" s="190">
        <v>610</v>
      </c>
      <c r="F254" s="186">
        <v>544071.545</v>
      </c>
      <c r="G254" s="32">
        <v>501577.853</v>
      </c>
      <c r="H254" s="186">
        <v>42493.692</v>
      </c>
      <c r="I254"/>
    </row>
    <row r="255" spans="2:9" ht="12.75">
      <c r="B255" s="80">
        <v>2009</v>
      </c>
      <c r="C255" s="190">
        <v>6852</v>
      </c>
      <c r="D255" s="49">
        <v>6129</v>
      </c>
      <c r="E255" s="190">
        <v>723</v>
      </c>
      <c r="F255" s="186">
        <v>620999.104</v>
      </c>
      <c r="G255" s="32">
        <v>564743.833</v>
      </c>
      <c r="H255" s="186">
        <v>56255.271</v>
      </c>
      <c r="I255"/>
    </row>
    <row r="256" spans="2:9" ht="12.75">
      <c r="B256" s="76">
        <v>2010</v>
      </c>
      <c r="C256" s="195">
        <v>7001</v>
      </c>
      <c r="D256" s="187">
        <v>6269</v>
      </c>
      <c r="E256" s="195">
        <v>732</v>
      </c>
      <c r="F256" s="201">
        <v>668569.188</v>
      </c>
      <c r="G256" s="200">
        <v>605635.07</v>
      </c>
      <c r="H256" s="201">
        <v>62934.118</v>
      </c>
      <c r="I256"/>
    </row>
    <row r="258" ht="12.75">
      <c r="B258" s="1" t="s">
        <v>248</v>
      </c>
    </row>
    <row r="259" spans="2:8" ht="12.75">
      <c r="B259" s="4"/>
      <c r="C259" s="4"/>
      <c r="D259" s="4"/>
      <c r="E259" s="4"/>
      <c r="F259" s="4"/>
      <c r="G259" s="4"/>
      <c r="H259" s="4"/>
    </row>
    <row r="260" spans="2:8" ht="12.75">
      <c r="B260" s="67" t="s">
        <v>2</v>
      </c>
      <c r="C260" s="68" t="s">
        <v>65</v>
      </c>
      <c r="D260" s="47"/>
      <c r="E260" s="30"/>
      <c r="F260" s="68" t="s">
        <v>66</v>
      </c>
      <c r="G260" s="47"/>
      <c r="H260" s="30"/>
    </row>
    <row r="261" spans="2:8" ht="12.75">
      <c r="B261" s="51"/>
      <c r="C261" s="5" t="s">
        <v>67</v>
      </c>
      <c r="D261" s="4"/>
      <c r="E261" s="22"/>
      <c r="F261" s="4"/>
      <c r="G261" s="4"/>
      <c r="H261" s="22"/>
    </row>
    <row r="262" spans="2:9" ht="12.75">
      <c r="B262" s="24"/>
      <c r="C262" s="14" t="s">
        <v>6</v>
      </c>
      <c r="D262" s="14" t="s">
        <v>68</v>
      </c>
      <c r="E262" s="16" t="s">
        <v>69</v>
      </c>
      <c r="F262" s="14" t="s">
        <v>6</v>
      </c>
      <c r="G262" s="14" t="s">
        <v>68</v>
      </c>
      <c r="H262" s="16" t="s">
        <v>69</v>
      </c>
      <c r="I262" s="28"/>
    </row>
    <row r="263" spans="2:9" ht="12.75">
      <c r="B263" s="51">
        <v>1989</v>
      </c>
      <c r="C263" s="34">
        <v>1047</v>
      </c>
      <c r="D263" s="37">
        <v>1011</v>
      </c>
      <c r="E263" s="34">
        <v>36</v>
      </c>
      <c r="F263" s="37">
        <v>8360.643</v>
      </c>
      <c r="G263" s="34">
        <v>8120.788</v>
      </c>
      <c r="H263" s="34">
        <v>239.855</v>
      </c>
      <c r="I263"/>
    </row>
    <row r="264" spans="2:9" ht="12.75">
      <c r="B264" s="51">
        <v>1990</v>
      </c>
      <c r="C264" s="34">
        <v>1053</v>
      </c>
      <c r="D264" s="37">
        <v>1019</v>
      </c>
      <c r="E264" s="34">
        <v>34</v>
      </c>
      <c r="F264" s="37">
        <v>10124.586</v>
      </c>
      <c r="G264" s="34">
        <v>9883.331</v>
      </c>
      <c r="H264" s="34">
        <v>241.255</v>
      </c>
      <c r="I264"/>
    </row>
    <row r="265" spans="2:9" ht="12.75">
      <c r="B265" s="51">
        <v>1991</v>
      </c>
      <c r="C265" s="34">
        <v>995</v>
      </c>
      <c r="D265" s="37">
        <v>957</v>
      </c>
      <c r="E265" s="34">
        <v>38</v>
      </c>
      <c r="F265" s="37">
        <v>12047.401</v>
      </c>
      <c r="G265" s="34">
        <v>11715.415</v>
      </c>
      <c r="H265" s="34">
        <v>331.986</v>
      </c>
      <c r="I265"/>
    </row>
    <row r="266" spans="2:9" ht="12.75">
      <c r="B266" s="51">
        <v>1992</v>
      </c>
      <c r="C266" s="34">
        <v>881</v>
      </c>
      <c r="D266" s="37">
        <v>846</v>
      </c>
      <c r="E266" s="34">
        <v>35</v>
      </c>
      <c r="F266" s="37">
        <v>13006.964</v>
      </c>
      <c r="G266" s="34">
        <v>12612.85</v>
      </c>
      <c r="H266" s="34">
        <v>394.114</v>
      </c>
      <c r="I266"/>
    </row>
    <row r="267" spans="2:9" ht="12.75">
      <c r="B267" s="51">
        <v>1993</v>
      </c>
      <c r="C267" s="34">
        <v>738</v>
      </c>
      <c r="D267" s="37">
        <v>714</v>
      </c>
      <c r="E267" s="34">
        <v>24</v>
      </c>
      <c r="F267" s="37">
        <v>12503.687</v>
      </c>
      <c r="G267" s="34">
        <v>12148.486</v>
      </c>
      <c r="H267" s="34">
        <v>355.201</v>
      </c>
      <c r="I267"/>
    </row>
    <row r="268" spans="2:9" ht="12.75">
      <c r="B268" s="51">
        <v>1994</v>
      </c>
      <c r="C268" s="34">
        <v>585</v>
      </c>
      <c r="D268" s="37">
        <v>564</v>
      </c>
      <c r="E268" s="34">
        <v>21</v>
      </c>
      <c r="F268" s="37">
        <v>13434.402</v>
      </c>
      <c r="G268" s="34">
        <v>13016.563</v>
      </c>
      <c r="H268" s="34">
        <v>417.839</v>
      </c>
      <c r="I268"/>
    </row>
    <row r="269" spans="2:9" ht="12.75">
      <c r="B269" s="51">
        <v>1995</v>
      </c>
      <c r="C269" s="34">
        <v>641</v>
      </c>
      <c r="D269" s="37">
        <v>620</v>
      </c>
      <c r="E269" s="34">
        <v>21</v>
      </c>
      <c r="F269" s="37">
        <v>15443.316</v>
      </c>
      <c r="G269" s="34">
        <v>14943.557</v>
      </c>
      <c r="H269" s="34">
        <v>499.759</v>
      </c>
      <c r="I269"/>
    </row>
    <row r="270" spans="2:9" ht="12.75">
      <c r="B270" s="51">
        <v>1996</v>
      </c>
      <c r="C270" s="34">
        <v>667</v>
      </c>
      <c r="D270" s="37">
        <v>639</v>
      </c>
      <c r="E270" s="34">
        <v>28</v>
      </c>
      <c r="F270" s="37">
        <v>19665.863</v>
      </c>
      <c r="G270" s="34">
        <v>18954.722</v>
      </c>
      <c r="H270" s="34">
        <v>711.141</v>
      </c>
      <c r="I270"/>
    </row>
    <row r="271" spans="2:9" ht="12.75">
      <c r="B271" s="51">
        <v>1997</v>
      </c>
      <c r="C271" s="34">
        <v>714</v>
      </c>
      <c r="D271" s="37">
        <v>690</v>
      </c>
      <c r="E271" s="34">
        <v>24</v>
      </c>
      <c r="F271" s="37">
        <v>25189.832</v>
      </c>
      <c r="G271" s="34">
        <v>24247.393</v>
      </c>
      <c r="H271" s="34">
        <v>942.439</v>
      </c>
      <c r="I271"/>
    </row>
    <row r="272" spans="2:9" ht="12.75">
      <c r="B272" s="51">
        <v>1998</v>
      </c>
      <c r="C272" s="34">
        <v>692</v>
      </c>
      <c r="D272" s="37">
        <v>666</v>
      </c>
      <c r="E272" s="34">
        <v>26</v>
      </c>
      <c r="F272" s="37">
        <v>29615.412</v>
      </c>
      <c r="G272" s="34">
        <v>28356.579</v>
      </c>
      <c r="H272" s="34">
        <v>1258.833</v>
      </c>
      <c r="I272"/>
    </row>
    <row r="273" spans="2:9" ht="12.75">
      <c r="B273" s="51">
        <v>1999</v>
      </c>
      <c r="C273" s="34">
        <v>454</v>
      </c>
      <c r="D273" s="37">
        <v>434</v>
      </c>
      <c r="E273" s="34">
        <v>20</v>
      </c>
      <c r="F273" s="37">
        <v>25039.43</v>
      </c>
      <c r="G273" s="34">
        <v>23705.472</v>
      </c>
      <c r="H273" s="34">
        <v>1333.958</v>
      </c>
      <c r="I273"/>
    </row>
    <row r="274" spans="2:9" ht="12.75">
      <c r="B274" s="51">
        <v>2000</v>
      </c>
      <c r="C274" s="34">
        <v>317</v>
      </c>
      <c r="D274" s="37">
        <v>307</v>
      </c>
      <c r="E274" s="34">
        <v>10</v>
      </c>
      <c r="F274" s="37">
        <v>19883.035</v>
      </c>
      <c r="G274" s="34">
        <v>19092.035</v>
      </c>
      <c r="H274" s="34">
        <v>791</v>
      </c>
      <c r="I274"/>
    </row>
    <row r="275" spans="2:9" ht="12.75">
      <c r="B275" s="51">
        <v>2001</v>
      </c>
      <c r="C275" s="190">
        <v>311</v>
      </c>
      <c r="D275" s="49">
        <v>302</v>
      </c>
      <c r="E275" s="190">
        <v>9</v>
      </c>
      <c r="F275" s="186">
        <v>21522.813</v>
      </c>
      <c r="G275" s="32">
        <v>21064.913</v>
      </c>
      <c r="H275" s="186">
        <v>457.9</v>
      </c>
      <c r="I275"/>
    </row>
    <row r="276" spans="2:9" ht="12.75">
      <c r="B276" s="80">
        <v>2002</v>
      </c>
      <c r="C276" s="190">
        <v>283</v>
      </c>
      <c r="D276" s="49">
        <v>276</v>
      </c>
      <c r="E276" s="190">
        <v>7</v>
      </c>
      <c r="F276" s="186">
        <v>23813.397</v>
      </c>
      <c r="G276" s="32">
        <v>23346.977</v>
      </c>
      <c r="H276" s="186">
        <v>466.42</v>
      </c>
      <c r="I276"/>
    </row>
    <row r="277" spans="2:9" ht="12.75">
      <c r="B277" s="80">
        <v>2003</v>
      </c>
      <c r="C277" s="190">
        <v>280</v>
      </c>
      <c r="D277" s="49">
        <v>272</v>
      </c>
      <c r="E277" s="190">
        <v>8</v>
      </c>
      <c r="F277" s="186">
        <v>24627.424</v>
      </c>
      <c r="G277" s="32">
        <v>24123.232</v>
      </c>
      <c r="H277" s="186">
        <v>504.192</v>
      </c>
      <c r="I277"/>
    </row>
    <row r="278" spans="2:9" ht="12.75">
      <c r="B278" s="80">
        <v>2004</v>
      </c>
      <c r="C278" s="190">
        <v>365</v>
      </c>
      <c r="D278" s="49">
        <v>355</v>
      </c>
      <c r="E278" s="190">
        <v>10</v>
      </c>
      <c r="F278" s="186">
        <v>27660.607</v>
      </c>
      <c r="G278" s="32">
        <v>27133.087</v>
      </c>
      <c r="H278" s="186">
        <v>527.52</v>
      </c>
      <c r="I278"/>
    </row>
    <row r="279" spans="2:9" ht="12.75">
      <c r="B279" s="80">
        <v>2005</v>
      </c>
      <c r="C279" s="190">
        <v>441</v>
      </c>
      <c r="D279" s="49">
        <v>430</v>
      </c>
      <c r="E279" s="190">
        <v>11</v>
      </c>
      <c r="F279" s="186">
        <v>33007.73</v>
      </c>
      <c r="G279" s="32">
        <v>32318.621</v>
      </c>
      <c r="H279" s="186">
        <v>689.109</v>
      </c>
      <c r="I279"/>
    </row>
    <row r="280" spans="2:9" ht="12.75">
      <c r="B280" s="80">
        <v>2006</v>
      </c>
      <c r="C280" s="190">
        <v>473</v>
      </c>
      <c r="D280" s="49">
        <v>463</v>
      </c>
      <c r="E280" s="190">
        <v>10</v>
      </c>
      <c r="F280" s="186">
        <v>36462</v>
      </c>
      <c r="G280" s="32">
        <v>35787</v>
      </c>
      <c r="H280" s="186">
        <v>675</v>
      </c>
      <c r="I280"/>
    </row>
    <row r="281" spans="2:8" s="86" customFormat="1" ht="12.75">
      <c r="B281" s="80" t="s">
        <v>206</v>
      </c>
      <c r="C281" s="131">
        <v>567</v>
      </c>
      <c r="D281" s="130">
        <v>552</v>
      </c>
      <c r="E281" s="131">
        <v>15</v>
      </c>
      <c r="F281" s="101">
        <v>48576.349</v>
      </c>
      <c r="G281" s="89">
        <v>47594.692</v>
      </c>
      <c r="H281" s="101">
        <v>981.657</v>
      </c>
    </row>
    <row r="282" spans="2:8" s="86" customFormat="1" ht="12.75">
      <c r="B282" s="80">
        <v>2008</v>
      </c>
      <c r="C282" s="131">
        <v>742</v>
      </c>
      <c r="D282" s="130">
        <v>721</v>
      </c>
      <c r="E282" s="131">
        <v>21</v>
      </c>
      <c r="F282" s="101">
        <v>62955.971</v>
      </c>
      <c r="G282" s="89">
        <v>61238.085</v>
      </c>
      <c r="H282" s="101">
        <v>1717.886</v>
      </c>
    </row>
    <row r="283" spans="2:8" s="86" customFormat="1" ht="12.75">
      <c r="B283" s="80">
        <v>2009</v>
      </c>
      <c r="C283" s="131">
        <v>765</v>
      </c>
      <c r="D283" s="130">
        <v>740</v>
      </c>
      <c r="E283" s="131">
        <v>25</v>
      </c>
      <c r="F283" s="101">
        <v>68470.568</v>
      </c>
      <c r="G283" s="89">
        <v>66286.373</v>
      </c>
      <c r="H283" s="101">
        <v>2184.195</v>
      </c>
    </row>
    <row r="284" spans="2:9" ht="12.75">
      <c r="B284" s="24">
        <v>2010</v>
      </c>
      <c r="C284" s="195">
        <v>472</v>
      </c>
      <c r="D284" s="187">
        <v>430</v>
      </c>
      <c r="E284" s="195">
        <v>42</v>
      </c>
      <c r="F284" s="201">
        <v>65952.853</v>
      </c>
      <c r="G284" s="200">
        <v>62563.183</v>
      </c>
      <c r="H284" s="201">
        <v>3389.67</v>
      </c>
      <c r="I284"/>
    </row>
    <row r="285" spans="2:9" ht="12.75">
      <c r="B285" t="s">
        <v>207</v>
      </c>
      <c r="C285" s="44"/>
      <c r="D285" s="44"/>
      <c r="E285" s="44"/>
      <c r="F285" s="33"/>
      <c r="G285" s="33"/>
      <c r="H285" s="33"/>
      <c r="I285"/>
    </row>
    <row r="286" spans="2:8" ht="12.75">
      <c r="B286" s="9"/>
      <c r="C286" s="9"/>
      <c r="D286" s="9"/>
      <c r="E286" s="9"/>
      <c r="F286" s="9"/>
      <c r="G286" s="9"/>
      <c r="H286" s="9"/>
    </row>
    <row r="287" spans="2:8" ht="12.75">
      <c r="B287" s="1" t="s">
        <v>131</v>
      </c>
      <c r="H287" s="9"/>
    </row>
    <row r="288" spans="2:8" ht="12.75">
      <c r="B288" s="4" t="s">
        <v>184</v>
      </c>
      <c r="C288" s="4"/>
      <c r="D288" s="4"/>
      <c r="E288" s="4"/>
      <c r="F288" s="4"/>
      <c r="G288" s="4"/>
      <c r="H288" s="4"/>
    </row>
    <row r="289" spans="2:8" ht="12.75">
      <c r="B289" s="67" t="s">
        <v>2</v>
      </c>
      <c r="C289" s="68" t="s">
        <v>65</v>
      </c>
      <c r="D289" s="47"/>
      <c r="E289" s="30"/>
      <c r="F289" s="68" t="s">
        <v>66</v>
      </c>
      <c r="G289" s="47"/>
      <c r="H289" s="30"/>
    </row>
    <row r="290" spans="2:8" ht="12.75">
      <c r="B290" s="51"/>
      <c r="C290" s="5" t="s">
        <v>67</v>
      </c>
      <c r="D290" s="4"/>
      <c r="E290" s="22"/>
      <c r="F290" s="4"/>
      <c r="G290" s="4"/>
      <c r="H290" s="22"/>
    </row>
    <row r="291" spans="2:9" ht="12.75">
      <c r="B291" s="24"/>
      <c r="C291" s="14" t="s">
        <v>6</v>
      </c>
      <c r="D291" s="14" t="s">
        <v>68</v>
      </c>
      <c r="E291" s="16" t="s">
        <v>69</v>
      </c>
      <c r="F291" s="14" t="s">
        <v>6</v>
      </c>
      <c r="G291" s="31" t="s">
        <v>68</v>
      </c>
      <c r="H291" s="25" t="s">
        <v>69</v>
      </c>
      <c r="I291" s="28"/>
    </row>
    <row r="292" spans="2:9" ht="12.75">
      <c r="B292" s="51">
        <v>1989</v>
      </c>
      <c r="C292" s="34">
        <v>4455</v>
      </c>
      <c r="D292" s="37">
        <v>4355</v>
      </c>
      <c r="E292" s="34">
        <v>100</v>
      </c>
      <c r="F292" s="37">
        <v>38451.946</v>
      </c>
      <c r="G292" s="34">
        <v>37420.098</v>
      </c>
      <c r="H292" s="34">
        <v>1031.848</v>
      </c>
      <c r="I292"/>
    </row>
    <row r="293" spans="2:9" ht="12.75">
      <c r="B293" s="51">
        <v>1990</v>
      </c>
      <c r="C293" s="34">
        <v>5425</v>
      </c>
      <c r="D293" s="37">
        <v>5312</v>
      </c>
      <c r="E293" s="34">
        <v>113</v>
      </c>
      <c r="F293" s="37">
        <v>54318.116</v>
      </c>
      <c r="G293" s="34">
        <v>53038.12</v>
      </c>
      <c r="H293" s="34">
        <v>1279.996</v>
      </c>
      <c r="I293"/>
    </row>
    <row r="294" spans="2:9" ht="12.75">
      <c r="B294" s="51">
        <v>1991</v>
      </c>
      <c r="C294" s="34">
        <v>5282</v>
      </c>
      <c r="D294" s="37">
        <v>5183</v>
      </c>
      <c r="E294" s="34">
        <v>99</v>
      </c>
      <c r="F294" s="37">
        <v>64119.344</v>
      </c>
      <c r="G294" s="34">
        <v>62733.289</v>
      </c>
      <c r="H294" s="34">
        <v>1386.055</v>
      </c>
      <c r="I294"/>
    </row>
    <row r="295" spans="2:9" ht="12.75">
      <c r="B295" s="51">
        <v>1992</v>
      </c>
      <c r="C295" s="34">
        <v>3176</v>
      </c>
      <c r="D295" s="37">
        <v>3096</v>
      </c>
      <c r="E295" s="34">
        <v>80</v>
      </c>
      <c r="F295" s="37">
        <v>46733.762</v>
      </c>
      <c r="G295" s="34">
        <v>45479.32</v>
      </c>
      <c r="H295" s="34">
        <v>1254.442</v>
      </c>
      <c r="I295"/>
    </row>
    <row r="296" spans="2:9" ht="12.75">
      <c r="B296" s="51">
        <v>1993</v>
      </c>
      <c r="C296" s="34">
        <v>2446</v>
      </c>
      <c r="D296" s="37">
        <v>2381</v>
      </c>
      <c r="E296" s="34">
        <v>65</v>
      </c>
      <c r="F296" s="37">
        <v>39434.296</v>
      </c>
      <c r="G296" s="34">
        <v>38436.576</v>
      </c>
      <c r="H296" s="34">
        <v>997.72</v>
      </c>
      <c r="I296"/>
    </row>
    <row r="297" spans="2:9" ht="12.75">
      <c r="B297" s="51">
        <v>1994</v>
      </c>
      <c r="C297" s="34">
        <v>2230</v>
      </c>
      <c r="D297" s="37">
        <v>2171</v>
      </c>
      <c r="E297" s="34">
        <v>59</v>
      </c>
      <c r="F297" s="37">
        <v>41799.656</v>
      </c>
      <c r="G297" s="34">
        <v>40736.551</v>
      </c>
      <c r="H297" s="34">
        <v>1063.105</v>
      </c>
      <c r="I297"/>
    </row>
    <row r="298" spans="2:9" ht="12.75">
      <c r="B298" s="51">
        <v>1995</v>
      </c>
      <c r="C298" s="34">
        <v>2182</v>
      </c>
      <c r="D298" s="37">
        <v>2125</v>
      </c>
      <c r="E298" s="34">
        <v>57</v>
      </c>
      <c r="F298" s="37">
        <v>45345.443</v>
      </c>
      <c r="G298" s="34">
        <v>44188.887</v>
      </c>
      <c r="H298" s="34">
        <v>1156.556</v>
      </c>
      <c r="I298"/>
    </row>
    <row r="299" spans="2:9" ht="12.75">
      <c r="B299" s="51">
        <v>1996</v>
      </c>
      <c r="C299" s="34">
        <v>1613</v>
      </c>
      <c r="D299" s="37">
        <v>1567</v>
      </c>
      <c r="E299" s="34">
        <v>46</v>
      </c>
      <c r="F299" s="37">
        <v>37757.397</v>
      </c>
      <c r="G299" s="34">
        <v>36714.012</v>
      </c>
      <c r="H299" s="34">
        <v>1043.385</v>
      </c>
      <c r="I299"/>
    </row>
    <row r="300" spans="2:9" ht="12.75">
      <c r="B300" s="51">
        <v>1997</v>
      </c>
      <c r="C300" s="34">
        <v>1002</v>
      </c>
      <c r="D300" s="37">
        <v>968</v>
      </c>
      <c r="E300" s="34">
        <v>34</v>
      </c>
      <c r="F300" s="37">
        <v>28763.332</v>
      </c>
      <c r="G300" s="34">
        <v>27919.034</v>
      </c>
      <c r="H300" s="34">
        <v>844.298</v>
      </c>
      <c r="I300"/>
    </row>
    <row r="301" spans="2:9" ht="12.75">
      <c r="B301" s="51">
        <v>1998</v>
      </c>
      <c r="C301" s="34">
        <v>451</v>
      </c>
      <c r="D301" s="37">
        <v>429</v>
      </c>
      <c r="E301" s="34">
        <v>22</v>
      </c>
      <c r="F301" s="37">
        <v>14458.793</v>
      </c>
      <c r="G301" s="34">
        <v>13856.395</v>
      </c>
      <c r="H301" s="34">
        <v>602.398</v>
      </c>
      <c r="I301"/>
    </row>
    <row r="302" spans="2:9" ht="12.75">
      <c r="B302" s="51">
        <v>1999</v>
      </c>
      <c r="C302" s="34">
        <v>324</v>
      </c>
      <c r="D302" s="37">
        <v>304</v>
      </c>
      <c r="E302" s="34">
        <v>20</v>
      </c>
      <c r="F302" s="37">
        <v>10194.943</v>
      </c>
      <c r="G302" s="34">
        <v>9741.327</v>
      </c>
      <c r="H302" s="34">
        <v>453.616</v>
      </c>
      <c r="I302"/>
    </row>
    <row r="303" spans="2:9" ht="12.75">
      <c r="B303" s="51">
        <v>2000</v>
      </c>
      <c r="C303" s="34">
        <v>287</v>
      </c>
      <c r="D303" s="37">
        <v>271</v>
      </c>
      <c r="E303" s="34">
        <v>16</v>
      </c>
      <c r="F303" s="37">
        <v>10690.085</v>
      </c>
      <c r="G303" s="34">
        <v>10233.232</v>
      </c>
      <c r="H303" s="34">
        <v>456.853</v>
      </c>
      <c r="I303"/>
    </row>
    <row r="304" spans="2:9" ht="12.75">
      <c r="B304" s="51">
        <v>2001</v>
      </c>
      <c r="C304" s="190">
        <v>193</v>
      </c>
      <c r="D304" s="49">
        <v>181</v>
      </c>
      <c r="E304" s="190">
        <v>12</v>
      </c>
      <c r="F304" s="186">
        <v>11774.822</v>
      </c>
      <c r="G304" s="32">
        <v>11351.545</v>
      </c>
      <c r="H304" s="186">
        <v>423.277</v>
      </c>
      <c r="I304"/>
    </row>
    <row r="305" spans="2:9" ht="12.75">
      <c r="B305" s="80">
        <v>2002</v>
      </c>
      <c r="C305" s="190">
        <v>60</v>
      </c>
      <c r="D305" s="49">
        <v>54</v>
      </c>
      <c r="E305" s="190">
        <v>6</v>
      </c>
      <c r="F305" s="186">
        <v>6714.843</v>
      </c>
      <c r="G305" s="32">
        <v>6445.963</v>
      </c>
      <c r="H305" s="186">
        <v>268.88</v>
      </c>
      <c r="I305"/>
    </row>
    <row r="306" spans="2:9" ht="12.75">
      <c r="B306" s="80">
        <v>2003</v>
      </c>
      <c r="C306" s="190">
        <v>54</v>
      </c>
      <c r="D306" s="49">
        <v>51</v>
      </c>
      <c r="E306" s="190">
        <v>3</v>
      </c>
      <c r="F306" s="186">
        <v>2600.609</v>
      </c>
      <c r="G306" s="32">
        <v>2525.943</v>
      </c>
      <c r="H306" s="186">
        <v>74.666</v>
      </c>
      <c r="I306"/>
    </row>
    <row r="307" spans="2:9" ht="12.75">
      <c r="B307" s="80">
        <v>2004</v>
      </c>
      <c r="C307" s="190">
        <v>42</v>
      </c>
      <c r="D307" s="49">
        <v>40</v>
      </c>
      <c r="E307" s="190">
        <v>2</v>
      </c>
      <c r="F307" s="186">
        <v>1345.128</v>
      </c>
      <c r="G307" s="32">
        <v>1303.952</v>
      </c>
      <c r="H307" s="186">
        <v>41.176</v>
      </c>
      <c r="I307"/>
    </row>
    <row r="308" spans="2:9" ht="12.75">
      <c r="B308" s="76">
        <v>2005</v>
      </c>
      <c r="C308" s="203">
        <v>0</v>
      </c>
      <c r="D308" s="66">
        <v>0</v>
      </c>
      <c r="E308" s="203">
        <v>0</v>
      </c>
      <c r="F308" s="66">
        <v>0</v>
      </c>
      <c r="G308" s="203">
        <v>0</v>
      </c>
      <c r="H308" s="66">
        <v>0</v>
      </c>
      <c r="I308"/>
    </row>
    <row r="309" spans="2:8" ht="12.75">
      <c r="B309" s="9"/>
      <c r="C309" s="9"/>
      <c r="D309" s="9"/>
      <c r="E309" s="9"/>
      <c r="F309" s="9"/>
      <c r="G309" s="9"/>
      <c r="H309" s="9"/>
    </row>
    <row r="310" ht="12.75">
      <c r="B310" s="1" t="s">
        <v>132</v>
      </c>
    </row>
    <row r="311" spans="2:8" ht="12.75">
      <c r="B311" s="5"/>
      <c r="C311" s="4"/>
      <c r="D311" s="4"/>
      <c r="E311" s="4"/>
      <c r="F311" s="4"/>
      <c r="G311" s="4"/>
      <c r="H311" s="4"/>
    </row>
    <row r="312" spans="2:8" ht="12.75">
      <c r="B312" s="67" t="s">
        <v>2</v>
      </c>
      <c r="C312" s="68" t="s">
        <v>65</v>
      </c>
      <c r="D312" s="47"/>
      <c r="E312" s="30"/>
      <c r="F312" s="68" t="s">
        <v>66</v>
      </c>
      <c r="G312" s="47"/>
      <c r="H312" s="30"/>
    </row>
    <row r="313" spans="2:8" ht="12.75">
      <c r="B313" s="51"/>
      <c r="C313" s="5" t="s">
        <v>67</v>
      </c>
      <c r="D313" s="4"/>
      <c r="E313" s="22"/>
      <c r="F313" s="4"/>
      <c r="G313" s="4"/>
      <c r="H313" s="22"/>
    </row>
    <row r="314" spans="2:9" ht="12.75">
      <c r="B314" s="24"/>
      <c r="C314" s="14" t="s">
        <v>6</v>
      </c>
      <c r="D314" s="14" t="s">
        <v>68</v>
      </c>
      <c r="E314" s="16" t="s">
        <v>69</v>
      </c>
      <c r="F314" s="14" t="s">
        <v>6</v>
      </c>
      <c r="G314" s="14" t="s">
        <v>68</v>
      </c>
      <c r="H314" s="16" t="s">
        <v>69</v>
      </c>
      <c r="I314" s="28"/>
    </row>
    <row r="315" spans="1:9" ht="12.75">
      <c r="A315" s="9"/>
      <c r="B315" s="51">
        <v>1989</v>
      </c>
      <c r="C315" s="34">
        <v>107170</v>
      </c>
      <c r="D315" s="37">
        <v>102917</v>
      </c>
      <c r="E315" s="34">
        <v>4253</v>
      </c>
      <c r="F315" s="37">
        <v>1869947.245</v>
      </c>
      <c r="G315" s="34">
        <v>1801915.029</v>
      </c>
      <c r="H315" s="34">
        <v>68032.216</v>
      </c>
      <c r="I315"/>
    </row>
    <row r="316" spans="1:9" ht="12.75">
      <c r="A316" s="9"/>
      <c r="B316" s="51">
        <v>1990</v>
      </c>
      <c r="C316" s="34">
        <v>103808</v>
      </c>
      <c r="D316" s="37">
        <v>99388</v>
      </c>
      <c r="E316" s="34">
        <v>4420</v>
      </c>
      <c r="F316" s="37">
        <v>2129635.016</v>
      </c>
      <c r="G316" s="34">
        <v>2045953.059</v>
      </c>
      <c r="H316" s="34">
        <v>83681.957</v>
      </c>
      <c r="I316"/>
    </row>
    <row r="317" spans="1:9" ht="12.75">
      <c r="A317" s="9"/>
      <c r="B317" s="51">
        <v>1991</v>
      </c>
      <c r="C317" s="34">
        <v>96207</v>
      </c>
      <c r="D317" s="37">
        <v>91872</v>
      </c>
      <c r="E317" s="34">
        <v>4335</v>
      </c>
      <c r="F317" s="37">
        <v>2440860.285</v>
      </c>
      <c r="G317" s="34">
        <v>2343514.8</v>
      </c>
      <c r="H317" s="34">
        <v>97345.485</v>
      </c>
      <c r="I317"/>
    </row>
    <row r="318" spans="1:9" ht="12.75">
      <c r="A318" s="9"/>
      <c r="B318" s="51">
        <v>1992</v>
      </c>
      <c r="C318" s="34">
        <v>76049</v>
      </c>
      <c r="D318" s="37">
        <v>73194</v>
      </c>
      <c r="E318" s="34">
        <v>2855</v>
      </c>
      <c r="F318" s="37">
        <v>2081563.449</v>
      </c>
      <c r="G318" s="34">
        <v>2010420.175</v>
      </c>
      <c r="H318" s="34">
        <v>71143.274</v>
      </c>
      <c r="I318"/>
    </row>
    <row r="319" spans="1:9" ht="12.75">
      <c r="A319" s="9"/>
      <c r="B319" s="51">
        <v>1993</v>
      </c>
      <c r="C319" s="34">
        <v>61438</v>
      </c>
      <c r="D319" s="37">
        <v>59152</v>
      </c>
      <c r="E319" s="34">
        <v>2286</v>
      </c>
      <c r="F319" s="37">
        <v>1883544.623</v>
      </c>
      <c r="G319" s="34">
        <v>1821312.153</v>
      </c>
      <c r="H319" s="34">
        <v>62232.47</v>
      </c>
      <c r="I319"/>
    </row>
    <row r="320" spans="1:9" ht="12.75">
      <c r="A320" s="9"/>
      <c r="B320" s="51">
        <v>1994</v>
      </c>
      <c r="C320" s="34">
        <v>60187</v>
      </c>
      <c r="D320" s="37">
        <v>57900</v>
      </c>
      <c r="E320" s="34">
        <v>2287</v>
      </c>
      <c r="F320" s="37">
        <v>2020594.305</v>
      </c>
      <c r="G320" s="34">
        <v>1948763.413</v>
      </c>
      <c r="H320" s="34">
        <v>71830.892</v>
      </c>
      <c r="I320"/>
    </row>
    <row r="321" spans="1:9" ht="12.75">
      <c r="A321" s="9"/>
      <c r="B321" s="51">
        <v>1995</v>
      </c>
      <c r="C321" s="34">
        <v>62064</v>
      </c>
      <c r="D321" s="37">
        <v>59715</v>
      </c>
      <c r="E321" s="34">
        <v>2349</v>
      </c>
      <c r="F321" s="37">
        <v>2370974.346</v>
      </c>
      <c r="G321" s="34">
        <v>2288345.43</v>
      </c>
      <c r="H321" s="34">
        <v>82628.916</v>
      </c>
      <c r="I321"/>
    </row>
    <row r="322" spans="1:9" ht="12.75">
      <c r="A322" s="9"/>
      <c r="B322" s="51">
        <v>1996</v>
      </c>
      <c r="C322" s="34">
        <v>63397</v>
      </c>
      <c r="D322" s="37">
        <v>60940</v>
      </c>
      <c r="E322" s="34">
        <v>2457</v>
      </c>
      <c r="F322" s="37">
        <v>2781716.317</v>
      </c>
      <c r="G322" s="34">
        <v>2686884.193</v>
      </c>
      <c r="H322" s="34">
        <v>94832.124</v>
      </c>
      <c r="I322"/>
    </row>
    <row r="323" spans="1:9" ht="12.75">
      <c r="A323" s="9"/>
      <c r="B323" s="51">
        <v>1997</v>
      </c>
      <c r="C323" s="34">
        <v>61607</v>
      </c>
      <c r="D323" s="37">
        <v>59182</v>
      </c>
      <c r="E323" s="34">
        <v>2425</v>
      </c>
      <c r="F323" s="37">
        <v>3204101.123</v>
      </c>
      <c r="G323" s="34">
        <v>3094863.737</v>
      </c>
      <c r="H323" s="34">
        <v>109237.386</v>
      </c>
      <c r="I323"/>
    </row>
    <row r="324" spans="1:9" ht="12.75">
      <c r="A324" s="9"/>
      <c r="B324" s="51">
        <v>1998</v>
      </c>
      <c r="C324" s="34">
        <v>60309</v>
      </c>
      <c r="D324" s="37">
        <v>57881</v>
      </c>
      <c r="E324" s="34">
        <v>2428</v>
      </c>
      <c r="F324" s="37">
        <v>3522812.467</v>
      </c>
      <c r="G324" s="34">
        <v>3399296.472</v>
      </c>
      <c r="H324" s="34">
        <v>123515.995</v>
      </c>
      <c r="I324"/>
    </row>
    <row r="325" spans="1:9" ht="12.75">
      <c r="A325" s="9"/>
      <c r="B325" s="51">
        <v>1999</v>
      </c>
      <c r="C325" s="34">
        <v>55378</v>
      </c>
      <c r="D325" s="37">
        <v>53317</v>
      </c>
      <c r="E325" s="34">
        <v>2061</v>
      </c>
      <c r="F325" s="37">
        <v>3831148.157</v>
      </c>
      <c r="G325" s="34">
        <v>3698024.986</v>
      </c>
      <c r="H325" s="34">
        <v>133123.171</v>
      </c>
      <c r="I325"/>
    </row>
    <row r="326" spans="1:9" ht="12.75">
      <c r="A326" s="9"/>
      <c r="B326" s="51">
        <v>2000</v>
      </c>
      <c r="C326" s="34">
        <v>51346</v>
      </c>
      <c r="D326" s="37">
        <v>49375</v>
      </c>
      <c r="E326" s="34">
        <v>1971</v>
      </c>
      <c r="F326" s="37">
        <v>4287492.692</v>
      </c>
      <c r="G326" s="34">
        <v>4126651.163</v>
      </c>
      <c r="H326" s="34">
        <v>160841.529</v>
      </c>
      <c r="I326"/>
    </row>
    <row r="327" spans="1:9" ht="12.75">
      <c r="A327" s="9"/>
      <c r="B327" s="51">
        <v>2001</v>
      </c>
      <c r="C327" s="190">
        <v>50740</v>
      </c>
      <c r="D327" s="49">
        <v>48801</v>
      </c>
      <c r="E327" s="190">
        <v>1939</v>
      </c>
      <c r="F327" s="186">
        <v>4451184.536</v>
      </c>
      <c r="G327" s="32">
        <v>4293203.865</v>
      </c>
      <c r="H327" s="186">
        <v>157980.671</v>
      </c>
      <c r="I327"/>
    </row>
    <row r="328" spans="1:9" ht="12.75">
      <c r="A328" s="9"/>
      <c r="B328" s="80">
        <v>2002</v>
      </c>
      <c r="C328" s="190">
        <v>47469</v>
      </c>
      <c r="D328" s="49">
        <v>45511</v>
      </c>
      <c r="E328" s="190">
        <v>1958</v>
      </c>
      <c r="F328" s="186">
        <v>4468142.778</v>
      </c>
      <c r="G328" s="32">
        <v>4288535.827</v>
      </c>
      <c r="H328" s="186">
        <v>179606.951</v>
      </c>
      <c r="I328"/>
    </row>
    <row r="329" spans="1:9" ht="12.75">
      <c r="A329" s="9"/>
      <c r="B329" s="81" t="s">
        <v>165</v>
      </c>
      <c r="C329" s="49">
        <v>47239</v>
      </c>
      <c r="D329" s="49">
        <v>45125</v>
      </c>
      <c r="E329" s="190">
        <v>2114</v>
      </c>
      <c r="F329" s="186">
        <v>5481105.218</v>
      </c>
      <c r="G329" s="32">
        <v>5251724.302</v>
      </c>
      <c r="H329" s="186">
        <v>229380.916</v>
      </c>
      <c r="I329"/>
    </row>
    <row r="330" spans="1:9" ht="12.75">
      <c r="A330" s="9"/>
      <c r="B330" s="81" t="s">
        <v>166</v>
      </c>
      <c r="C330" s="49">
        <v>50327</v>
      </c>
      <c r="D330" s="49">
        <v>48106</v>
      </c>
      <c r="E330" s="190">
        <v>2221</v>
      </c>
      <c r="F330" s="186">
        <v>5863461.097</v>
      </c>
      <c r="G330" s="32">
        <v>5582369.906</v>
      </c>
      <c r="H330" s="186">
        <v>281091.191</v>
      </c>
      <c r="I330"/>
    </row>
    <row r="331" spans="1:9" ht="12.75">
      <c r="A331" s="9"/>
      <c r="B331" s="81">
        <v>2005</v>
      </c>
      <c r="C331" s="49">
        <v>56971</v>
      </c>
      <c r="D331" s="49">
        <v>54501</v>
      </c>
      <c r="E331" s="190">
        <v>2470</v>
      </c>
      <c r="F331" s="186">
        <v>6481822.733</v>
      </c>
      <c r="G331" s="32">
        <v>6155961.995</v>
      </c>
      <c r="H331" s="186">
        <v>325860.738</v>
      </c>
      <c r="I331"/>
    </row>
    <row r="332" spans="1:9" ht="12.75">
      <c r="A332" s="9"/>
      <c r="B332" s="81">
        <v>2006</v>
      </c>
      <c r="C332" s="49">
        <v>57778</v>
      </c>
      <c r="D332" s="49">
        <v>54933</v>
      </c>
      <c r="E332" s="190">
        <v>2845</v>
      </c>
      <c r="F332" s="186">
        <v>7269836</v>
      </c>
      <c r="G332" s="32">
        <v>6854933</v>
      </c>
      <c r="H332" s="186">
        <v>414902</v>
      </c>
      <c r="I332"/>
    </row>
    <row r="333" spans="1:9" ht="12.75">
      <c r="A333" s="9"/>
      <c r="B333" s="81" t="s">
        <v>206</v>
      </c>
      <c r="C333" s="49">
        <v>60439</v>
      </c>
      <c r="D333" s="49">
        <v>56582</v>
      </c>
      <c r="E333" s="190">
        <v>3857</v>
      </c>
      <c r="F333" s="186">
        <v>8692014.382</v>
      </c>
      <c r="G333" s="32">
        <v>8107180.106</v>
      </c>
      <c r="H333" s="186">
        <v>584834.276</v>
      </c>
      <c r="I333"/>
    </row>
    <row r="334" spans="1:9" ht="12.75">
      <c r="A334" s="9"/>
      <c r="B334" s="81">
        <v>2008</v>
      </c>
      <c r="C334" s="49">
        <v>65484</v>
      </c>
      <c r="D334" s="49">
        <v>60804</v>
      </c>
      <c r="E334" s="190">
        <v>4680</v>
      </c>
      <c r="F334" s="186">
        <v>11020687.326</v>
      </c>
      <c r="G334" s="32">
        <v>10194388.891</v>
      </c>
      <c r="H334" s="186">
        <v>826298.435</v>
      </c>
      <c r="I334"/>
    </row>
    <row r="335" spans="1:9" ht="12.75">
      <c r="A335" s="9"/>
      <c r="B335" s="81">
        <v>2009</v>
      </c>
      <c r="C335" s="49">
        <v>70791</v>
      </c>
      <c r="D335" s="49">
        <v>65227</v>
      </c>
      <c r="E335" s="190">
        <v>5564</v>
      </c>
      <c r="F335" s="186">
        <v>12815350.974</v>
      </c>
      <c r="G335" s="32">
        <v>11717347.06</v>
      </c>
      <c r="H335" s="186">
        <v>1098003.914</v>
      </c>
      <c r="I335"/>
    </row>
    <row r="336" spans="1:9" ht="12.75">
      <c r="A336" s="9"/>
      <c r="B336" s="13">
        <v>2010</v>
      </c>
      <c r="C336" s="187">
        <v>73817</v>
      </c>
      <c r="D336" s="187">
        <v>67135</v>
      </c>
      <c r="E336" s="195">
        <v>6682</v>
      </c>
      <c r="F336" s="201">
        <v>14132242.563</v>
      </c>
      <c r="G336" s="200">
        <v>12751293.392</v>
      </c>
      <c r="H336" s="201">
        <v>1380949.171</v>
      </c>
      <c r="I336"/>
    </row>
    <row r="337" ht="12.75">
      <c r="B337" t="s">
        <v>205</v>
      </c>
    </row>
    <row r="339" ht="12.75">
      <c r="B339" s="1" t="s">
        <v>133</v>
      </c>
    </row>
    <row r="340" spans="2:8" ht="12.75">
      <c r="B340" s="5"/>
      <c r="C340" s="4"/>
      <c r="D340" s="4"/>
      <c r="E340" s="4"/>
      <c r="F340" s="4"/>
      <c r="G340" s="4"/>
      <c r="H340" s="4"/>
    </row>
    <row r="341" spans="2:8" ht="12.75">
      <c r="B341" s="67" t="s">
        <v>2</v>
      </c>
      <c r="C341" s="68" t="s">
        <v>65</v>
      </c>
      <c r="D341" s="47"/>
      <c r="E341" s="30"/>
      <c r="F341" s="68" t="s">
        <v>66</v>
      </c>
      <c r="G341" s="47"/>
      <c r="H341" s="30"/>
    </row>
    <row r="342" spans="2:8" ht="12.75">
      <c r="B342" s="51"/>
      <c r="C342" s="5" t="s">
        <v>67</v>
      </c>
      <c r="D342" s="4"/>
      <c r="E342" s="22"/>
      <c r="F342" s="4"/>
      <c r="G342" s="4"/>
      <c r="H342" s="22"/>
    </row>
    <row r="343" spans="2:9" ht="12.75">
      <c r="B343" s="24"/>
      <c r="C343" s="14" t="s">
        <v>6</v>
      </c>
      <c r="D343" s="14" t="s">
        <v>68</v>
      </c>
      <c r="E343" s="16" t="s">
        <v>69</v>
      </c>
      <c r="F343" s="14" t="s">
        <v>6</v>
      </c>
      <c r="G343" s="14" t="s">
        <v>68</v>
      </c>
      <c r="H343" s="16" t="s">
        <v>69</v>
      </c>
      <c r="I343" s="28"/>
    </row>
    <row r="344" spans="2:9" ht="12.75">
      <c r="B344" s="51">
        <v>1989</v>
      </c>
      <c r="C344" s="34">
        <v>3558</v>
      </c>
      <c r="D344" s="37">
        <v>3363</v>
      </c>
      <c r="E344" s="34">
        <v>195</v>
      </c>
      <c r="F344" s="37">
        <v>28290.55</v>
      </c>
      <c r="G344" s="34">
        <v>27481.853</v>
      </c>
      <c r="H344" s="34">
        <v>808.697</v>
      </c>
      <c r="I344"/>
    </row>
    <row r="345" spans="2:9" ht="12.75">
      <c r="B345" s="51">
        <v>1990</v>
      </c>
      <c r="C345" s="34">
        <v>4872</v>
      </c>
      <c r="D345" s="37">
        <v>4596</v>
      </c>
      <c r="E345" s="34">
        <v>276</v>
      </c>
      <c r="F345" s="37">
        <v>45723.355</v>
      </c>
      <c r="G345" s="34">
        <v>44095.731</v>
      </c>
      <c r="H345" s="34">
        <v>1627.624</v>
      </c>
      <c r="I345"/>
    </row>
    <row r="346" spans="2:9" ht="12.75">
      <c r="B346" s="51">
        <v>1991</v>
      </c>
      <c r="C346" s="34">
        <v>4133</v>
      </c>
      <c r="D346" s="37">
        <v>3880</v>
      </c>
      <c r="E346" s="34">
        <v>253</v>
      </c>
      <c r="F346" s="37">
        <v>49193.69</v>
      </c>
      <c r="G346" s="34">
        <v>47061.664</v>
      </c>
      <c r="H346" s="34">
        <v>2132.026</v>
      </c>
      <c r="I346"/>
    </row>
    <row r="347" spans="2:9" ht="12.75">
      <c r="B347" s="51">
        <v>1992</v>
      </c>
      <c r="C347" s="34">
        <v>3212</v>
      </c>
      <c r="D347" s="37">
        <v>3026</v>
      </c>
      <c r="E347" s="34">
        <v>186</v>
      </c>
      <c r="F347" s="37">
        <v>42615.292</v>
      </c>
      <c r="G347" s="34">
        <v>40895.789</v>
      </c>
      <c r="H347" s="34">
        <v>1719.503</v>
      </c>
      <c r="I347"/>
    </row>
    <row r="348" spans="2:9" ht="12.75">
      <c r="B348" s="51">
        <v>1993</v>
      </c>
      <c r="C348" s="34">
        <v>2806</v>
      </c>
      <c r="D348" s="37">
        <v>2629</v>
      </c>
      <c r="E348" s="34">
        <v>177</v>
      </c>
      <c r="F348" s="37">
        <v>37756.273</v>
      </c>
      <c r="G348" s="34">
        <v>36171.528</v>
      </c>
      <c r="H348" s="34">
        <v>1584.745</v>
      </c>
      <c r="I348"/>
    </row>
    <row r="349" spans="2:9" ht="12.75">
      <c r="B349" s="51">
        <v>1994</v>
      </c>
      <c r="C349" s="34">
        <v>2344</v>
      </c>
      <c r="D349" s="37">
        <v>2280</v>
      </c>
      <c r="E349" s="34">
        <v>64</v>
      </c>
      <c r="F349" s="37">
        <v>39938.275</v>
      </c>
      <c r="G349" s="34">
        <v>38905.716</v>
      </c>
      <c r="H349" s="34">
        <v>1032.559</v>
      </c>
      <c r="I349"/>
    </row>
    <row r="350" spans="2:9" ht="12.75">
      <c r="B350" s="51">
        <v>1995</v>
      </c>
      <c r="C350" s="34">
        <v>2743</v>
      </c>
      <c r="D350" s="37">
        <v>2678</v>
      </c>
      <c r="E350" s="34">
        <v>65</v>
      </c>
      <c r="F350" s="37">
        <v>49389.322</v>
      </c>
      <c r="G350" s="34">
        <v>48216.512</v>
      </c>
      <c r="H350" s="34">
        <v>1172.81</v>
      </c>
      <c r="I350"/>
    </row>
    <row r="351" spans="2:9" ht="12.75">
      <c r="B351" s="51">
        <v>1996</v>
      </c>
      <c r="C351" s="34">
        <v>3046</v>
      </c>
      <c r="D351" s="37">
        <v>2921</v>
      </c>
      <c r="E351" s="34">
        <v>125</v>
      </c>
      <c r="F351" s="37">
        <v>57066.676</v>
      </c>
      <c r="G351" s="34">
        <v>56229.285</v>
      </c>
      <c r="H351" s="34">
        <v>837.391</v>
      </c>
      <c r="I351"/>
    </row>
    <row r="352" spans="2:9" ht="12.75">
      <c r="B352" s="51">
        <v>1997</v>
      </c>
      <c r="C352" s="34">
        <v>3315</v>
      </c>
      <c r="D352" s="37">
        <v>3222</v>
      </c>
      <c r="E352" s="34">
        <v>93</v>
      </c>
      <c r="F352" s="37">
        <v>78259.522</v>
      </c>
      <c r="G352" s="34">
        <v>77430.498</v>
      </c>
      <c r="H352" s="34">
        <v>829.024</v>
      </c>
      <c r="I352"/>
    </row>
    <row r="353" spans="2:9" ht="12.75">
      <c r="B353" s="51">
        <v>1998</v>
      </c>
      <c r="C353" s="34">
        <v>2840</v>
      </c>
      <c r="D353" s="37">
        <v>2735</v>
      </c>
      <c r="E353" s="34">
        <v>105</v>
      </c>
      <c r="F353" s="37">
        <v>75531.272</v>
      </c>
      <c r="G353" s="34">
        <v>74559.385</v>
      </c>
      <c r="H353" s="34">
        <v>971.887</v>
      </c>
      <c r="I353"/>
    </row>
    <row r="354" spans="2:9" ht="12.75">
      <c r="B354" s="51">
        <v>1999</v>
      </c>
      <c r="C354" s="34">
        <v>2728</v>
      </c>
      <c r="D354" s="37">
        <v>2617</v>
      </c>
      <c r="E354" s="34">
        <v>111</v>
      </c>
      <c r="F354" s="37">
        <v>82154.2</v>
      </c>
      <c r="G354" s="34">
        <v>80161.611</v>
      </c>
      <c r="H354" s="34">
        <v>1992.589</v>
      </c>
      <c r="I354"/>
    </row>
    <row r="355" spans="2:9" ht="12.75">
      <c r="B355" s="51">
        <v>2000</v>
      </c>
      <c r="C355" s="34">
        <v>2655</v>
      </c>
      <c r="D355" s="37">
        <v>2563</v>
      </c>
      <c r="E355" s="34">
        <v>92</v>
      </c>
      <c r="F355" s="37">
        <v>82009.545</v>
      </c>
      <c r="G355" s="34">
        <v>79398.189</v>
      </c>
      <c r="H355" s="34">
        <v>2611.356</v>
      </c>
      <c r="I355"/>
    </row>
    <row r="356" spans="2:9" ht="12.75">
      <c r="B356" s="51">
        <v>2001</v>
      </c>
      <c r="C356" s="190">
        <v>2538</v>
      </c>
      <c r="D356" s="49">
        <v>2435</v>
      </c>
      <c r="E356" s="190">
        <v>103</v>
      </c>
      <c r="F356" s="186">
        <v>86594.565</v>
      </c>
      <c r="G356" s="32">
        <v>83460.166</v>
      </c>
      <c r="H356" s="186">
        <v>3134.399</v>
      </c>
      <c r="I356"/>
    </row>
    <row r="357" spans="2:9" ht="12.75">
      <c r="B357" s="80">
        <v>2002</v>
      </c>
      <c r="C357" s="190">
        <v>2630</v>
      </c>
      <c r="D357" s="49">
        <v>2518</v>
      </c>
      <c r="E357" s="190">
        <v>112</v>
      </c>
      <c r="F357" s="186">
        <v>85229.272</v>
      </c>
      <c r="G357" s="32">
        <v>82302.143</v>
      </c>
      <c r="H357" s="186">
        <v>2927.129</v>
      </c>
      <c r="I357"/>
    </row>
    <row r="358" spans="2:9" ht="12.75">
      <c r="B358" s="80">
        <v>2003</v>
      </c>
      <c r="C358" s="190">
        <v>2704</v>
      </c>
      <c r="D358" s="49">
        <v>2535</v>
      </c>
      <c r="E358" s="190">
        <v>169</v>
      </c>
      <c r="F358" s="186">
        <v>84713.669</v>
      </c>
      <c r="G358" s="32">
        <v>81259.359</v>
      </c>
      <c r="H358" s="186">
        <v>3454.31</v>
      </c>
      <c r="I358"/>
    </row>
    <row r="359" spans="2:9" ht="12.75">
      <c r="B359" s="80">
        <v>2004</v>
      </c>
      <c r="C359" s="190">
        <v>2680</v>
      </c>
      <c r="D359" s="49">
        <v>2518</v>
      </c>
      <c r="E359" s="190">
        <v>162</v>
      </c>
      <c r="F359" s="186">
        <v>103153.799</v>
      </c>
      <c r="G359" s="32">
        <v>99527.701</v>
      </c>
      <c r="H359" s="186">
        <v>3626.098</v>
      </c>
      <c r="I359"/>
    </row>
    <row r="360" spans="2:9" ht="12.75">
      <c r="B360" s="80">
        <v>2005</v>
      </c>
      <c r="C360" s="190">
        <v>2862</v>
      </c>
      <c r="D360" s="49">
        <v>2679</v>
      </c>
      <c r="E360" s="190">
        <v>183</v>
      </c>
      <c r="F360" s="186">
        <v>118863.711</v>
      </c>
      <c r="G360" s="32">
        <v>113248.822</v>
      </c>
      <c r="H360" s="186">
        <v>5614.889</v>
      </c>
      <c r="I360"/>
    </row>
    <row r="361" spans="2:9" ht="12.75">
      <c r="B361" s="80">
        <v>2006</v>
      </c>
      <c r="C361" s="190">
        <v>2226</v>
      </c>
      <c r="D361" s="49">
        <v>2154</v>
      </c>
      <c r="E361" s="190">
        <v>72</v>
      </c>
      <c r="F361" s="186">
        <v>98177</v>
      </c>
      <c r="G361" s="32">
        <v>94788</v>
      </c>
      <c r="H361" s="186">
        <v>3389</v>
      </c>
      <c r="I361"/>
    </row>
    <row r="362" spans="2:9" ht="12.75">
      <c r="B362" s="80">
        <v>2007</v>
      </c>
      <c r="C362" s="190">
        <v>2227</v>
      </c>
      <c r="D362" s="49">
        <v>2157</v>
      </c>
      <c r="E362" s="190">
        <v>70</v>
      </c>
      <c r="F362" s="186">
        <v>111890.62</v>
      </c>
      <c r="G362" s="32">
        <v>108019.258</v>
      </c>
      <c r="H362" s="186">
        <v>3871.362</v>
      </c>
      <c r="I362"/>
    </row>
    <row r="363" spans="2:9" ht="12.75">
      <c r="B363" s="80">
        <v>2008</v>
      </c>
      <c r="C363" s="190">
        <v>2959</v>
      </c>
      <c r="D363" s="49">
        <v>2776</v>
      </c>
      <c r="E363" s="190">
        <v>183</v>
      </c>
      <c r="F363" s="186">
        <v>163829.477</v>
      </c>
      <c r="G363" s="32">
        <v>156898.331</v>
      </c>
      <c r="H363" s="186">
        <v>6931.146</v>
      </c>
      <c r="I363"/>
    </row>
    <row r="364" spans="2:9" ht="12.75">
      <c r="B364" s="80">
        <v>2009</v>
      </c>
      <c r="C364" s="190">
        <v>2588</v>
      </c>
      <c r="D364" s="49">
        <v>2389</v>
      </c>
      <c r="E364" s="190">
        <v>199</v>
      </c>
      <c r="F364" s="186">
        <v>156389.441</v>
      </c>
      <c r="G364" s="32">
        <v>147773.098</v>
      </c>
      <c r="H364" s="186">
        <v>8616.343</v>
      </c>
      <c r="I364"/>
    </row>
    <row r="365" spans="2:9" ht="12.75">
      <c r="B365" s="76">
        <v>2010</v>
      </c>
      <c r="C365" s="195">
        <v>2006</v>
      </c>
      <c r="D365" s="187">
        <v>1851</v>
      </c>
      <c r="E365" s="195">
        <v>155</v>
      </c>
      <c r="F365" s="201">
        <v>138451.079</v>
      </c>
      <c r="G365" s="200">
        <v>129625.98</v>
      </c>
      <c r="H365" s="201">
        <v>8825.099</v>
      </c>
      <c r="I365"/>
    </row>
    <row r="366" spans="2:8" ht="12.75">
      <c r="B366" s="9"/>
      <c r="C366" s="9"/>
      <c r="D366" s="9"/>
      <c r="E366" s="9"/>
      <c r="F366" s="9"/>
      <c r="G366" s="9"/>
      <c r="H366" s="9"/>
    </row>
    <row r="367" ht="12.75">
      <c r="B367" s="1" t="s">
        <v>134</v>
      </c>
    </row>
    <row r="368" spans="2:8" ht="12.75">
      <c r="B368" s="5"/>
      <c r="C368" s="4"/>
      <c r="D368" s="4"/>
      <c r="E368" s="4"/>
      <c r="F368" s="4"/>
      <c r="G368" s="4"/>
      <c r="H368" s="4"/>
    </row>
    <row r="369" spans="2:56" ht="12.75">
      <c r="B369" s="67" t="s">
        <v>2</v>
      </c>
      <c r="C369" s="68" t="s">
        <v>65</v>
      </c>
      <c r="D369" s="47"/>
      <c r="E369" s="30"/>
      <c r="F369" s="68" t="s">
        <v>66</v>
      </c>
      <c r="G369" s="47"/>
      <c r="H369" s="30"/>
      <c r="I369" s="10"/>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row>
    <row r="370" spans="2:56" ht="12.75">
      <c r="B370" s="51"/>
      <c r="C370" s="5" t="s">
        <v>67</v>
      </c>
      <c r="D370" s="4"/>
      <c r="E370" s="22"/>
      <c r="F370" s="4"/>
      <c r="G370" s="4"/>
      <c r="H370" s="22"/>
      <c r="I370" s="10"/>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row>
    <row r="371" spans="2:56" ht="12.75">
      <c r="B371" s="24"/>
      <c r="C371" s="14" t="s">
        <v>6</v>
      </c>
      <c r="D371" s="14" t="s">
        <v>68</v>
      </c>
      <c r="E371" s="16" t="s">
        <v>69</v>
      </c>
      <c r="F371" s="14" t="s">
        <v>6</v>
      </c>
      <c r="G371" s="14" t="s">
        <v>68</v>
      </c>
      <c r="H371" s="16" t="s">
        <v>69</v>
      </c>
      <c r="I371" s="28"/>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row>
    <row r="372" spans="2:9" ht="12.75">
      <c r="B372" s="51">
        <v>1989</v>
      </c>
      <c r="C372" s="34">
        <v>3275</v>
      </c>
      <c r="D372" s="37">
        <v>3164</v>
      </c>
      <c r="E372" s="34">
        <v>111</v>
      </c>
      <c r="F372" s="37">
        <v>60254.294</v>
      </c>
      <c r="G372" s="34">
        <v>58376.849</v>
      </c>
      <c r="H372" s="34">
        <v>1877.445</v>
      </c>
      <c r="I372"/>
    </row>
    <row r="373" spans="2:9" ht="12.75">
      <c r="B373" s="51">
        <v>1990</v>
      </c>
      <c r="C373" s="34">
        <v>3325</v>
      </c>
      <c r="D373" s="37">
        <v>3203</v>
      </c>
      <c r="E373" s="34">
        <v>122</v>
      </c>
      <c r="F373" s="37">
        <v>72644.099</v>
      </c>
      <c r="G373" s="34">
        <v>70412.324</v>
      </c>
      <c r="H373" s="34">
        <v>2231.775</v>
      </c>
      <c r="I373"/>
    </row>
    <row r="374" spans="2:9" ht="12.75">
      <c r="B374" s="51">
        <v>1991</v>
      </c>
      <c r="C374" s="34">
        <v>3261</v>
      </c>
      <c r="D374" s="37">
        <v>3147</v>
      </c>
      <c r="E374" s="34">
        <v>114</v>
      </c>
      <c r="F374" s="37">
        <v>78036.78</v>
      </c>
      <c r="G374" s="34">
        <v>75974.215</v>
      </c>
      <c r="H374" s="34">
        <v>2062.565</v>
      </c>
      <c r="I374"/>
    </row>
    <row r="375" spans="2:9" ht="12.75">
      <c r="B375" s="51">
        <v>1992</v>
      </c>
      <c r="C375" s="34">
        <v>2995</v>
      </c>
      <c r="D375" s="37">
        <v>2901</v>
      </c>
      <c r="E375" s="34">
        <v>94</v>
      </c>
      <c r="F375" s="37">
        <v>81312.762</v>
      </c>
      <c r="G375" s="34">
        <v>79569.726</v>
      </c>
      <c r="H375" s="34">
        <v>1743.036</v>
      </c>
      <c r="I375"/>
    </row>
    <row r="376" spans="2:9" ht="12.75">
      <c r="B376" s="51">
        <v>1993</v>
      </c>
      <c r="C376" s="34">
        <v>2788</v>
      </c>
      <c r="D376" s="37">
        <v>2703</v>
      </c>
      <c r="E376" s="34">
        <v>85</v>
      </c>
      <c r="F376" s="37">
        <v>86416.878</v>
      </c>
      <c r="G376" s="34">
        <v>84663.188</v>
      </c>
      <c r="H376" s="34">
        <v>1753.69</v>
      </c>
      <c r="I376"/>
    </row>
    <row r="377" spans="2:9" ht="12.75">
      <c r="B377" s="51">
        <v>1994</v>
      </c>
      <c r="C377" s="34">
        <v>2859</v>
      </c>
      <c r="D377" s="37">
        <v>2751</v>
      </c>
      <c r="E377" s="34">
        <v>108</v>
      </c>
      <c r="F377" s="37">
        <v>94763.408</v>
      </c>
      <c r="G377" s="34">
        <v>92515.802</v>
      </c>
      <c r="H377" s="34">
        <v>2247.606</v>
      </c>
      <c r="I377"/>
    </row>
    <row r="378" spans="2:9" ht="12.75">
      <c r="B378" s="51">
        <v>1995</v>
      </c>
      <c r="C378" s="34">
        <v>2785</v>
      </c>
      <c r="D378" s="37">
        <v>2662</v>
      </c>
      <c r="E378" s="34">
        <v>123</v>
      </c>
      <c r="F378" s="37">
        <v>105389.355</v>
      </c>
      <c r="G378" s="34">
        <v>102467.802</v>
      </c>
      <c r="H378" s="34">
        <v>2921.553</v>
      </c>
      <c r="I378"/>
    </row>
    <row r="379" spans="2:9" ht="12.75">
      <c r="B379" s="51">
        <v>1996</v>
      </c>
      <c r="C379" s="34">
        <v>2735</v>
      </c>
      <c r="D379" s="37">
        <v>2617</v>
      </c>
      <c r="E379" s="34">
        <v>118</v>
      </c>
      <c r="F379" s="37">
        <v>115774.419</v>
      </c>
      <c r="G379" s="34">
        <v>112463.194</v>
      </c>
      <c r="H379" s="34">
        <v>3311.225</v>
      </c>
      <c r="I379"/>
    </row>
    <row r="380" spans="2:9" ht="12.75">
      <c r="B380" s="51">
        <v>1997</v>
      </c>
      <c r="C380" s="34">
        <v>2736</v>
      </c>
      <c r="D380" s="37">
        <v>2612</v>
      </c>
      <c r="E380" s="34">
        <v>124</v>
      </c>
      <c r="F380" s="37">
        <v>124297.276</v>
      </c>
      <c r="G380" s="34">
        <v>120793.886</v>
      </c>
      <c r="H380" s="34">
        <v>3503.39</v>
      </c>
      <c r="I380"/>
    </row>
    <row r="381" spans="2:9" ht="12.75">
      <c r="B381" s="51">
        <v>1998</v>
      </c>
      <c r="C381" s="34">
        <v>2648</v>
      </c>
      <c r="D381" s="37">
        <v>2530</v>
      </c>
      <c r="E381" s="34">
        <v>118</v>
      </c>
      <c r="F381" s="37">
        <v>135531.471</v>
      </c>
      <c r="G381" s="34">
        <v>131480.134</v>
      </c>
      <c r="H381" s="34">
        <v>4051.337</v>
      </c>
      <c r="I381"/>
    </row>
    <row r="382" spans="2:9" ht="12.75">
      <c r="B382" s="51">
        <v>1999</v>
      </c>
      <c r="C382" s="34">
        <v>2496</v>
      </c>
      <c r="D382" s="37">
        <v>2365</v>
      </c>
      <c r="E382" s="34">
        <v>131</v>
      </c>
      <c r="F382" s="37">
        <v>144956.644</v>
      </c>
      <c r="G382" s="34">
        <v>139585.594</v>
      </c>
      <c r="H382" s="34">
        <v>5371.05</v>
      </c>
      <c r="I382"/>
    </row>
    <row r="383" spans="2:9" ht="12.75">
      <c r="B383" s="51">
        <v>2000</v>
      </c>
      <c r="C383" s="34">
        <v>2392</v>
      </c>
      <c r="D383" s="37">
        <v>2269</v>
      </c>
      <c r="E383" s="34">
        <v>123</v>
      </c>
      <c r="F383" s="37">
        <v>149924.92</v>
      </c>
      <c r="G383" s="34">
        <v>144094.21</v>
      </c>
      <c r="H383" s="34">
        <v>5830.71</v>
      </c>
      <c r="I383"/>
    </row>
    <row r="384" spans="2:9" ht="12.75">
      <c r="B384" s="51">
        <v>2001</v>
      </c>
      <c r="C384" s="190">
        <v>2299</v>
      </c>
      <c r="D384" s="49">
        <v>2178</v>
      </c>
      <c r="E384" s="190">
        <v>121</v>
      </c>
      <c r="F384" s="186">
        <v>158131.419</v>
      </c>
      <c r="G384" s="32">
        <v>151725.618</v>
      </c>
      <c r="H384" s="186">
        <v>6405.801</v>
      </c>
      <c r="I384"/>
    </row>
    <row r="385" spans="2:9" ht="12.75">
      <c r="B385" s="81">
        <v>2002</v>
      </c>
      <c r="C385" s="49">
        <v>2246</v>
      </c>
      <c r="D385" s="49">
        <v>2114</v>
      </c>
      <c r="E385" s="190">
        <v>132</v>
      </c>
      <c r="F385" s="186">
        <v>164840.248</v>
      </c>
      <c r="G385" s="32">
        <v>157031.466</v>
      </c>
      <c r="H385" s="186">
        <v>7808.782</v>
      </c>
      <c r="I385"/>
    </row>
    <row r="386" spans="2:9" ht="12.75">
      <c r="B386" s="81">
        <v>2003</v>
      </c>
      <c r="C386" s="49">
        <v>2165</v>
      </c>
      <c r="D386" s="49">
        <v>2018</v>
      </c>
      <c r="E386" s="190">
        <v>147</v>
      </c>
      <c r="F386" s="186">
        <v>185531.909</v>
      </c>
      <c r="G386" s="32">
        <v>176317.096</v>
      </c>
      <c r="H386" s="186">
        <v>9214.813</v>
      </c>
      <c r="I386"/>
    </row>
    <row r="387" spans="2:9" ht="12.75">
      <c r="B387" s="81">
        <v>2004</v>
      </c>
      <c r="C387" s="49">
        <v>2286</v>
      </c>
      <c r="D387" s="49">
        <v>2116</v>
      </c>
      <c r="E387" s="190">
        <v>170</v>
      </c>
      <c r="F387" s="186">
        <v>223622.936</v>
      </c>
      <c r="G387" s="32">
        <v>212767.081</v>
      </c>
      <c r="H387" s="186">
        <v>10855.855</v>
      </c>
      <c r="I387"/>
    </row>
    <row r="388" spans="2:9" ht="12.75">
      <c r="B388" s="81">
        <v>2005</v>
      </c>
      <c r="C388" s="49">
        <v>2317</v>
      </c>
      <c r="D388" s="49">
        <v>2141</v>
      </c>
      <c r="E388" s="190">
        <v>176</v>
      </c>
      <c r="F388" s="186">
        <v>230034.875</v>
      </c>
      <c r="G388" s="32">
        <v>219025.452</v>
      </c>
      <c r="H388" s="186">
        <v>11009.423</v>
      </c>
      <c r="I388"/>
    </row>
    <row r="389" spans="2:9" ht="12.75">
      <c r="B389" s="81">
        <v>2006</v>
      </c>
      <c r="C389" s="49">
        <v>2385</v>
      </c>
      <c r="D389" s="49">
        <v>2208</v>
      </c>
      <c r="E389" s="190">
        <v>178</v>
      </c>
      <c r="F389" s="186">
        <v>251895</v>
      </c>
      <c r="G389" s="32">
        <v>239948</v>
      </c>
      <c r="H389" s="186">
        <v>11947</v>
      </c>
      <c r="I389"/>
    </row>
    <row r="390" spans="2:9" ht="12.75">
      <c r="B390" s="81" t="s">
        <v>206</v>
      </c>
      <c r="C390" s="49">
        <v>2452</v>
      </c>
      <c r="D390" s="49">
        <v>2269</v>
      </c>
      <c r="E390" s="190">
        <v>183</v>
      </c>
      <c r="F390" s="186">
        <v>286467.65</v>
      </c>
      <c r="G390" s="32">
        <v>273365.704</v>
      </c>
      <c r="H390" s="186">
        <v>13101.946</v>
      </c>
      <c r="I390"/>
    </row>
    <row r="391" spans="2:9" ht="12.75">
      <c r="B391" s="81">
        <v>2008</v>
      </c>
      <c r="C391" s="49">
        <v>2516</v>
      </c>
      <c r="D391" s="49">
        <v>2332</v>
      </c>
      <c r="E391" s="190">
        <v>184</v>
      </c>
      <c r="F391" s="186">
        <v>321773.042</v>
      </c>
      <c r="G391" s="32">
        <v>305061.16</v>
      </c>
      <c r="H391" s="186">
        <v>16711.882</v>
      </c>
      <c r="I391"/>
    </row>
    <row r="392" spans="2:9" ht="12.75">
      <c r="B392" s="81">
        <v>2009</v>
      </c>
      <c r="C392" s="49">
        <v>2490</v>
      </c>
      <c r="D392" s="49">
        <v>2291</v>
      </c>
      <c r="E392" s="190">
        <v>199</v>
      </c>
      <c r="F392" s="186">
        <v>359952.485</v>
      </c>
      <c r="G392" s="32">
        <v>340945.735</v>
      </c>
      <c r="H392" s="186">
        <v>19006.75</v>
      </c>
      <c r="I392"/>
    </row>
    <row r="393" spans="2:9" ht="12.75">
      <c r="B393" s="13">
        <v>2010</v>
      </c>
      <c r="C393" s="187">
        <v>2636</v>
      </c>
      <c r="D393" s="187">
        <v>2422</v>
      </c>
      <c r="E393" s="195">
        <v>214</v>
      </c>
      <c r="F393" s="224">
        <v>409972.78</v>
      </c>
      <c r="G393" s="225">
        <v>384143.94</v>
      </c>
      <c r="H393" s="201">
        <v>25828.84</v>
      </c>
      <c r="I393"/>
    </row>
    <row r="394" spans="2:9" ht="12.75">
      <c r="B394" t="s">
        <v>207</v>
      </c>
      <c r="C394" s="44"/>
      <c r="D394" s="44"/>
      <c r="E394" s="44"/>
      <c r="F394" s="287"/>
      <c r="G394" s="287"/>
      <c r="H394" s="33"/>
      <c r="I394"/>
    </row>
    <row r="395" spans="2:8" ht="12.75">
      <c r="B395" s="9"/>
      <c r="C395" s="9"/>
      <c r="D395" s="9"/>
      <c r="E395" s="9"/>
      <c r="F395" s="9"/>
      <c r="G395" s="9"/>
      <c r="H395" s="9"/>
    </row>
    <row r="396" ht="12.75">
      <c r="B396" s="1" t="s">
        <v>135</v>
      </c>
    </row>
    <row r="397" spans="2:8" ht="12.75">
      <c r="B397" s="5"/>
      <c r="C397" s="4"/>
      <c r="D397" s="4"/>
      <c r="E397" s="4"/>
      <c r="F397" s="4"/>
      <c r="G397" s="4"/>
      <c r="H397" s="4"/>
    </row>
    <row r="398" spans="2:8" ht="12.75">
      <c r="B398" s="67" t="s">
        <v>2</v>
      </c>
      <c r="C398" s="68" t="s">
        <v>65</v>
      </c>
      <c r="D398" s="47"/>
      <c r="E398" s="30"/>
      <c r="F398" s="68" t="s">
        <v>66</v>
      </c>
      <c r="G398" s="47"/>
      <c r="H398" s="30"/>
    </row>
    <row r="399" spans="2:8" ht="12.75">
      <c r="B399" s="51"/>
      <c r="C399" s="5" t="s">
        <v>67</v>
      </c>
      <c r="D399" s="4"/>
      <c r="E399" s="22"/>
      <c r="F399" s="4"/>
      <c r="G399" s="4"/>
      <c r="H399" s="22"/>
    </row>
    <row r="400" spans="2:9" ht="12.75">
      <c r="B400" s="24"/>
      <c r="C400" s="14" t="s">
        <v>6</v>
      </c>
      <c r="D400" s="14" t="s">
        <v>68</v>
      </c>
      <c r="E400" s="16" t="s">
        <v>69</v>
      </c>
      <c r="F400" s="14" t="s">
        <v>6</v>
      </c>
      <c r="G400" s="14" t="s">
        <v>68</v>
      </c>
      <c r="H400" s="16" t="s">
        <v>69</v>
      </c>
      <c r="I400" s="28"/>
    </row>
    <row r="401" spans="2:9" ht="12.75">
      <c r="B401" s="51">
        <v>1989</v>
      </c>
      <c r="C401" s="34">
        <v>1365</v>
      </c>
      <c r="D401" s="37">
        <v>1152</v>
      </c>
      <c r="E401" s="34">
        <v>213</v>
      </c>
      <c r="F401" s="37">
        <v>7086.509</v>
      </c>
      <c r="G401" s="34">
        <v>6116.439</v>
      </c>
      <c r="H401" s="34">
        <v>970.07</v>
      </c>
      <c r="I401"/>
    </row>
    <row r="402" spans="2:9" ht="12.75">
      <c r="B402" s="51">
        <v>1990</v>
      </c>
      <c r="C402" s="34">
        <v>1407</v>
      </c>
      <c r="D402" s="37">
        <v>1178</v>
      </c>
      <c r="E402" s="34">
        <v>229</v>
      </c>
      <c r="F402" s="37">
        <v>8439.758</v>
      </c>
      <c r="G402" s="34">
        <v>7192.016</v>
      </c>
      <c r="H402" s="34">
        <v>1247.742</v>
      </c>
      <c r="I402"/>
    </row>
    <row r="403" spans="2:9" ht="12.75">
      <c r="B403" s="51">
        <v>1991</v>
      </c>
      <c r="C403" s="34">
        <v>1331</v>
      </c>
      <c r="D403" s="37">
        <v>1130</v>
      </c>
      <c r="E403" s="34">
        <v>201</v>
      </c>
      <c r="F403" s="37">
        <v>10165.691</v>
      </c>
      <c r="G403" s="34">
        <v>8803.839</v>
      </c>
      <c r="H403" s="34">
        <v>1361.852</v>
      </c>
      <c r="I403"/>
    </row>
    <row r="404" spans="2:9" ht="12.75">
      <c r="B404" s="51">
        <v>1992</v>
      </c>
      <c r="C404" s="34">
        <v>1321</v>
      </c>
      <c r="D404" s="37">
        <v>1132</v>
      </c>
      <c r="E404" s="34">
        <v>189</v>
      </c>
      <c r="F404" s="37">
        <v>12711.883</v>
      </c>
      <c r="G404" s="34">
        <v>11072.816</v>
      </c>
      <c r="H404" s="34">
        <v>1639.067</v>
      </c>
      <c r="I404"/>
    </row>
    <row r="405" spans="2:9" ht="12.75">
      <c r="B405" s="51">
        <v>1993</v>
      </c>
      <c r="C405" s="34">
        <v>1371</v>
      </c>
      <c r="D405" s="37">
        <v>1146</v>
      </c>
      <c r="E405" s="34">
        <v>225</v>
      </c>
      <c r="F405" s="37">
        <v>14591.93</v>
      </c>
      <c r="G405" s="34">
        <v>12542.304</v>
      </c>
      <c r="H405" s="34">
        <v>2049.626</v>
      </c>
      <c r="I405"/>
    </row>
    <row r="406" spans="2:9" ht="12.75">
      <c r="B406" s="51">
        <v>1994</v>
      </c>
      <c r="C406" s="34">
        <v>1202</v>
      </c>
      <c r="D406" s="37">
        <v>998</v>
      </c>
      <c r="E406" s="34">
        <v>204</v>
      </c>
      <c r="F406" s="37">
        <v>12401.878</v>
      </c>
      <c r="G406" s="34">
        <v>10445.849</v>
      </c>
      <c r="H406" s="34">
        <v>1956.029</v>
      </c>
      <c r="I406"/>
    </row>
    <row r="407" spans="2:9" ht="12.75">
      <c r="B407" s="51">
        <v>1995</v>
      </c>
      <c r="C407" s="34">
        <v>1060</v>
      </c>
      <c r="D407" s="37">
        <v>886</v>
      </c>
      <c r="E407" s="34">
        <v>174</v>
      </c>
      <c r="F407" s="37">
        <v>11968.931</v>
      </c>
      <c r="G407" s="34">
        <v>10070.872</v>
      </c>
      <c r="H407" s="34">
        <v>1898.059</v>
      </c>
      <c r="I407"/>
    </row>
    <row r="408" spans="2:9" ht="12.75">
      <c r="B408" s="51">
        <v>1996</v>
      </c>
      <c r="C408" s="34">
        <v>833</v>
      </c>
      <c r="D408" s="37">
        <v>666</v>
      </c>
      <c r="E408" s="34">
        <v>167</v>
      </c>
      <c r="F408" s="37">
        <v>13943.887</v>
      </c>
      <c r="G408" s="34">
        <v>11623.229</v>
      </c>
      <c r="H408" s="34">
        <v>2320.658</v>
      </c>
      <c r="I408"/>
    </row>
    <row r="409" spans="2:9" ht="12.75">
      <c r="B409" s="51">
        <v>1997</v>
      </c>
      <c r="C409" s="34">
        <v>1198</v>
      </c>
      <c r="D409" s="37">
        <v>1028</v>
      </c>
      <c r="E409" s="34">
        <v>170</v>
      </c>
      <c r="F409" s="37">
        <v>16213.247</v>
      </c>
      <c r="G409" s="34">
        <v>13677.979</v>
      </c>
      <c r="H409" s="34">
        <v>2535.268</v>
      </c>
      <c r="I409"/>
    </row>
    <row r="410" spans="2:9" ht="12.75">
      <c r="B410" s="51">
        <v>1998</v>
      </c>
      <c r="C410" s="34">
        <v>974</v>
      </c>
      <c r="D410" s="37">
        <v>809</v>
      </c>
      <c r="E410" s="34">
        <v>165</v>
      </c>
      <c r="F410" s="37">
        <v>17249.88</v>
      </c>
      <c r="G410" s="34">
        <v>14300.036</v>
      </c>
      <c r="H410" s="34">
        <v>2949.844</v>
      </c>
      <c r="I410"/>
    </row>
    <row r="411" spans="2:9" ht="12.75">
      <c r="B411" s="51">
        <v>1999</v>
      </c>
      <c r="C411" s="34">
        <v>959</v>
      </c>
      <c r="D411" s="37">
        <v>787</v>
      </c>
      <c r="E411" s="34">
        <v>172</v>
      </c>
      <c r="F411" s="37">
        <v>18844.297</v>
      </c>
      <c r="G411" s="34">
        <v>15692.276</v>
      </c>
      <c r="H411" s="34">
        <v>3152.021</v>
      </c>
      <c r="I411"/>
    </row>
    <row r="412" spans="2:9" ht="12.75">
      <c r="B412" s="51">
        <v>2000</v>
      </c>
      <c r="C412" s="34">
        <v>948</v>
      </c>
      <c r="D412" s="37">
        <v>771</v>
      </c>
      <c r="E412" s="34">
        <v>177</v>
      </c>
      <c r="F412" s="37">
        <v>19234.223</v>
      </c>
      <c r="G412" s="34">
        <v>15987.11</v>
      </c>
      <c r="H412" s="34">
        <v>3247.113</v>
      </c>
      <c r="I412"/>
    </row>
    <row r="413" spans="2:9" ht="12.75">
      <c r="B413" s="7">
        <v>2001</v>
      </c>
      <c r="C413" s="49">
        <v>880</v>
      </c>
      <c r="D413" s="190">
        <v>732</v>
      </c>
      <c r="E413" s="49">
        <v>148</v>
      </c>
      <c r="F413" s="32">
        <v>21662.212</v>
      </c>
      <c r="G413" s="186">
        <v>18031.887</v>
      </c>
      <c r="H413" s="186">
        <v>3630.325</v>
      </c>
      <c r="I413"/>
    </row>
    <row r="414" spans="2:9" ht="12.75">
      <c r="B414" s="81">
        <v>2002</v>
      </c>
      <c r="C414" s="49">
        <v>860</v>
      </c>
      <c r="D414" s="190">
        <v>717</v>
      </c>
      <c r="E414" s="49">
        <v>143</v>
      </c>
      <c r="F414" s="32">
        <v>22170.188</v>
      </c>
      <c r="G414" s="186">
        <v>18630.181</v>
      </c>
      <c r="H414" s="186">
        <v>3540.007</v>
      </c>
      <c r="I414"/>
    </row>
    <row r="415" spans="2:9" ht="12.75">
      <c r="B415" s="81">
        <v>2003</v>
      </c>
      <c r="C415" s="49">
        <v>897</v>
      </c>
      <c r="D415" s="190">
        <v>753</v>
      </c>
      <c r="E415" s="49">
        <v>144</v>
      </c>
      <c r="F415" s="32">
        <v>27061.894</v>
      </c>
      <c r="G415" s="186">
        <v>23021.762</v>
      </c>
      <c r="H415" s="186">
        <v>4040.132</v>
      </c>
      <c r="I415"/>
    </row>
    <row r="416" spans="2:9" ht="12.75">
      <c r="B416" s="81">
        <v>2004</v>
      </c>
      <c r="C416" s="49">
        <v>844</v>
      </c>
      <c r="D416" s="190">
        <v>708</v>
      </c>
      <c r="E416" s="49">
        <v>136</v>
      </c>
      <c r="F416" s="32">
        <v>31518.682</v>
      </c>
      <c r="G416" s="186">
        <v>27086.295</v>
      </c>
      <c r="H416" s="186">
        <v>4432.387</v>
      </c>
      <c r="I416"/>
    </row>
    <row r="417" spans="2:9" ht="12.75">
      <c r="B417" s="81">
        <v>2005</v>
      </c>
      <c r="C417" s="49">
        <v>744</v>
      </c>
      <c r="D417" s="190">
        <v>608</v>
      </c>
      <c r="E417" s="49">
        <v>136</v>
      </c>
      <c r="F417" s="32">
        <v>31467.13</v>
      </c>
      <c r="G417" s="186">
        <v>26851.142</v>
      </c>
      <c r="H417" s="186">
        <v>4615.988</v>
      </c>
      <c r="I417"/>
    </row>
    <row r="418" spans="2:9" ht="12.75">
      <c r="B418" s="81">
        <v>2006</v>
      </c>
      <c r="C418" s="49">
        <v>782</v>
      </c>
      <c r="D418" s="190">
        <v>634</v>
      </c>
      <c r="E418" s="49">
        <v>148</v>
      </c>
      <c r="F418" s="32">
        <v>35518</v>
      </c>
      <c r="G418" s="186">
        <v>29657</v>
      </c>
      <c r="H418" s="186">
        <v>5861</v>
      </c>
      <c r="I418"/>
    </row>
    <row r="419" spans="2:9" ht="12.75">
      <c r="B419" s="81">
        <v>2007</v>
      </c>
      <c r="C419" s="49">
        <v>765</v>
      </c>
      <c r="D419" s="190">
        <v>621</v>
      </c>
      <c r="E419" s="49">
        <v>144</v>
      </c>
      <c r="F419" s="32">
        <v>39014.423</v>
      </c>
      <c r="G419" s="186">
        <v>32105.717</v>
      </c>
      <c r="H419" s="186">
        <v>6908.706</v>
      </c>
      <c r="I419"/>
    </row>
    <row r="420" spans="2:9" ht="12.75">
      <c r="B420" s="81">
        <v>2008</v>
      </c>
      <c r="C420" s="49">
        <v>720</v>
      </c>
      <c r="D420" s="190">
        <v>590</v>
      </c>
      <c r="E420" s="49">
        <v>130</v>
      </c>
      <c r="F420" s="32">
        <v>34482.124</v>
      </c>
      <c r="G420" s="186">
        <v>28132.2</v>
      </c>
      <c r="H420" s="186">
        <v>6349.924</v>
      </c>
      <c r="I420"/>
    </row>
    <row r="421" spans="2:9" ht="12.75">
      <c r="B421" s="81">
        <v>2009</v>
      </c>
      <c r="C421" s="49">
        <v>721</v>
      </c>
      <c r="D421" s="190">
        <v>584</v>
      </c>
      <c r="E421" s="49">
        <v>137</v>
      </c>
      <c r="F421" s="32">
        <v>39330.147</v>
      </c>
      <c r="G421" s="186">
        <v>31844.256</v>
      </c>
      <c r="H421" s="186">
        <v>7485.891</v>
      </c>
      <c r="I421"/>
    </row>
    <row r="422" spans="2:9" ht="12.75">
      <c r="B422" s="75">
        <v>2010</v>
      </c>
      <c r="C422" s="187">
        <v>694</v>
      </c>
      <c r="D422" s="195">
        <v>561</v>
      </c>
      <c r="E422" s="187">
        <v>133</v>
      </c>
      <c r="F422" s="200">
        <v>42975.042</v>
      </c>
      <c r="G422" s="201">
        <v>34656.817</v>
      </c>
      <c r="H422" s="201">
        <v>8318.225</v>
      </c>
      <c r="I422"/>
    </row>
    <row r="423" spans="1:8" ht="12.75">
      <c r="A423" s="9"/>
      <c r="B423" s="9"/>
      <c r="C423" s="9"/>
      <c r="D423" s="9"/>
      <c r="E423" s="9"/>
      <c r="F423" s="9"/>
      <c r="G423" s="9"/>
      <c r="H423" s="9"/>
    </row>
    <row r="424" spans="1:8" ht="12.75">
      <c r="A424" s="9"/>
      <c r="B424" s="10" t="s">
        <v>136</v>
      </c>
      <c r="C424" s="9"/>
      <c r="D424" s="9"/>
      <c r="E424" s="9"/>
      <c r="F424" s="9"/>
      <c r="G424" s="9"/>
      <c r="H424" s="9"/>
    </row>
    <row r="425" spans="1:8" ht="12.75">
      <c r="A425" s="9"/>
      <c r="B425" s="5"/>
      <c r="C425" s="4"/>
      <c r="D425" s="4"/>
      <c r="E425" s="4"/>
      <c r="F425" s="4"/>
      <c r="G425" s="4"/>
      <c r="H425" s="4"/>
    </row>
    <row r="426" spans="2:8" ht="12.75">
      <c r="B426" s="51" t="s">
        <v>2</v>
      </c>
      <c r="C426" s="10" t="s">
        <v>65</v>
      </c>
      <c r="D426" s="9"/>
      <c r="E426" s="23"/>
      <c r="F426" s="10" t="s">
        <v>66</v>
      </c>
      <c r="G426" s="9"/>
      <c r="H426" s="30"/>
    </row>
    <row r="427" spans="2:8" ht="12.75">
      <c r="B427" s="51"/>
      <c r="C427" s="5" t="s">
        <v>67</v>
      </c>
      <c r="D427" s="4"/>
      <c r="E427" s="22"/>
      <c r="F427" s="4"/>
      <c r="G427" s="4"/>
      <c r="H427" s="22"/>
    </row>
    <row r="428" spans="2:9" ht="12.75">
      <c r="B428" s="24"/>
      <c r="C428" s="14" t="s">
        <v>6</v>
      </c>
      <c r="D428" s="14" t="s">
        <v>68</v>
      </c>
      <c r="E428" s="16" t="s">
        <v>69</v>
      </c>
      <c r="F428" s="14" t="s">
        <v>6</v>
      </c>
      <c r="G428" s="14" t="s">
        <v>68</v>
      </c>
      <c r="H428" s="16" t="s">
        <v>69</v>
      </c>
      <c r="I428" s="28"/>
    </row>
    <row r="429" spans="2:9" ht="12.75">
      <c r="B429" s="51">
        <v>1989</v>
      </c>
      <c r="C429" s="34">
        <v>855</v>
      </c>
      <c r="D429" s="37">
        <v>813</v>
      </c>
      <c r="E429" s="34">
        <v>42</v>
      </c>
      <c r="F429" s="37">
        <v>10724.248</v>
      </c>
      <c r="G429" s="34">
        <v>10294.822</v>
      </c>
      <c r="H429" s="34">
        <v>429.426</v>
      </c>
      <c r="I429"/>
    </row>
    <row r="430" spans="2:9" ht="12.75">
      <c r="B430" s="51">
        <v>1990</v>
      </c>
      <c r="C430" s="34">
        <v>903</v>
      </c>
      <c r="D430" s="37">
        <v>864</v>
      </c>
      <c r="E430" s="34">
        <v>39</v>
      </c>
      <c r="F430" s="37">
        <v>13437.911</v>
      </c>
      <c r="G430" s="34">
        <v>12922.825</v>
      </c>
      <c r="H430" s="34">
        <v>515.086</v>
      </c>
      <c r="I430"/>
    </row>
    <row r="431" spans="2:9" ht="12.75">
      <c r="B431" s="51">
        <v>1991</v>
      </c>
      <c r="C431" s="34">
        <v>938</v>
      </c>
      <c r="D431" s="37">
        <v>892</v>
      </c>
      <c r="E431" s="34">
        <v>46</v>
      </c>
      <c r="F431" s="37">
        <v>15213.07</v>
      </c>
      <c r="G431" s="34">
        <v>14592.556</v>
      </c>
      <c r="H431" s="34">
        <v>620.514</v>
      </c>
      <c r="I431"/>
    </row>
    <row r="432" spans="2:9" ht="12.75">
      <c r="B432" s="51">
        <v>1992</v>
      </c>
      <c r="C432" s="34">
        <v>855</v>
      </c>
      <c r="D432" s="37">
        <v>815</v>
      </c>
      <c r="E432" s="34">
        <v>40</v>
      </c>
      <c r="F432" s="37">
        <v>15735.794</v>
      </c>
      <c r="G432" s="34">
        <v>15100.414</v>
      </c>
      <c r="H432" s="34">
        <v>635.38</v>
      </c>
      <c r="I432"/>
    </row>
    <row r="433" spans="2:9" ht="12.75">
      <c r="B433" s="51">
        <v>1993</v>
      </c>
      <c r="C433" s="34">
        <v>782</v>
      </c>
      <c r="D433" s="37">
        <v>743</v>
      </c>
      <c r="E433" s="34">
        <v>39</v>
      </c>
      <c r="F433" s="37">
        <v>16020.039</v>
      </c>
      <c r="G433" s="34">
        <v>15400.052</v>
      </c>
      <c r="H433" s="34">
        <v>619.987</v>
      </c>
      <c r="I433"/>
    </row>
    <row r="434" spans="2:9" ht="12.75">
      <c r="B434" s="51">
        <v>1994</v>
      </c>
      <c r="C434" s="34">
        <v>648</v>
      </c>
      <c r="D434" s="37">
        <v>614</v>
      </c>
      <c r="E434" s="34">
        <v>34</v>
      </c>
      <c r="F434" s="37">
        <v>17309.949</v>
      </c>
      <c r="G434" s="34">
        <v>16663.923</v>
      </c>
      <c r="H434" s="34">
        <v>646.026</v>
      </c>
      <c r="I434"/>
    </row>
    <row r="435" spans="2:9" ht="12.75">
      <c r="B435" s="51">
        <v>1995</v>
      </c>
      <c r="C435" s="34">
        <v>740</v>
      </c>
      <c r="D435" s="37">
        <v>698</v>
      </c>
      <c r="E435" s="34">
        <v>42</v>
      </c>
      <c r="F435" s="37">
        <v>18218.045</v>
      </c>
      <c r="G435" s="34">
        <v>17451.277</v>
      </c>
      <c r="H435" s="34">
        <v>766.768</v>
      </c>
      <c r="I435"/>
    </row>
    <row r="436" spans="2:9" ht="12.75">
      <c r="B436" s="51">
        <v>1996</v>
      </c>
      <c r="C436" s="34">
        <v>737</v>
      </c>
      <c r="D436" s="37">
        <v>701</v>
      </c>
      <c r="E436" s="34">
        <v>36</v>
      </c>
      <c r="F436" s="37">
        <v>21176.789</v>
      </c>
      <c r="G436" s="34">
        <v>20302.786</v>
      </c>
      <c r="H436" s="34">
        <v>874.003</v>
      </c>
      <c r="I436"/>
    </row>
    <row r="437" spans="2:9" ht="12.75">
      <c r="B437" s="51">
        <v>1997</v>
      </c>
      <c r="C437" s="34">
        <v>780</v>
      </c>
      <c r="D437" s="37">
        <v>735</v>
      </c>
      <c r="E437" s="34">
        <v>45</v>
      </c>
      <c r="F437" s="37">
        <v>22822.266</v>
      </c>
      <c r="G437" s="34">
        <v>21778.411</v>
      </c>
      <c r="H437" s="34">
        <v>1043.855</v>
      </c>
      <c r="I437"/>
    </row>
    <row r="438" spans="2:9" ht="12.75">
      <c r="B438" s="51">
        <v>1998</v>
      </c>
      <c r="C438" s="34">
        <v>726</v>
      </c>
      <c r="D438" s="37">
        <v>685</v>
      </c>
      <c r="E438" s="34">
        <v>41</v>
      </c>
      <c r="F438" s="37">
        <v>25316.88</v>
      </c>
      <c r="G438" s="34">
        <v>23983.782</v>
      </c>
      <c r="H438" s="34">
        <v>1333.098</v>
      </c>
      <c r="I438"/>
    </row>
    <row r="439" spans="2:9" ht="12.75">
      <c r="B439" s="51">
        <v>1999</v>
      </c>
      <c r="C439" s="34">
        <v>630</v>
      </c>
      <c r="D439" s="37">
        <v>588</v>
      </c>
      <c r="E439" s="34">
        <v>42</v>
      </c>
      <c r="F439" s="37">
        <v>26888.839</v>
      </c>
      <c r="G439" s="34">
        <v>25209.38</v>
      </c>
      <c r="H439" s="34">
        <v>1679.459</v>
      </c>
      <c r="I439"/>
    </row>
    <row r="440" spans="2:9" ht="12.75">
      <c r="B440" s="51">
        <v>2000</v>
      </c>
      <c r="C440" s="34">
        <v>558</v>
      </c>
      <c r="D440" s="37">
        <v>517</v>
      </c>
      <c r="E440" s="34">
        <v>41</v>
      </c>
      <c r="F440" s="37">
        <v>28024.071</v>
      </c>
      <c r="G440" s="34">
        <v>26461.242</v>
      </c>
      <c r="H440" s="34">
        <v>1562.829</v>
      </c>
      <c r="I440"/>
    </row>
    <row r="441" spans="2:9" ht="12.75">
      <c r="B441" s="51">
        <v>2001</v>
      </c>
      <c r="C441" s="190">
        <v>550</v>
      </c>
      <c r="D441" s="49">
        <v>515</v>
      </c>
      <c r="E441" s="190">
        <v>35</v>
      </c>
      <c r="F441" s="186">
        <v>28956.933</v>
      </c>
      <c r="G441" s="32">
        <v>27353.237</v>
      </c>
      <c r="H441" s="186">
        <v>1603.696</v>
      </c>
      <c r="I441"/>
    </row>
    <row r="442" spans="2:9" ht="12.75">
      <c r="B442" s="80">
        <v>2002</v>
      </c>
      <c r="C442" s="190">
        <v>540</v>
      </c>
      <c r="D442" s="49">
        <v>502</v>
      </c>
      <c r="E442" s="190">
        <v>38</v>
      </c>
      <c r="F442" s="186">
        <v>29101.486</v>
      </c>
      <c r="G442" s="32">
        <v>27164.37</v>
      </c>
      <c r="H442" s="186">
        <v>1937.116</v>
      </c>
      <c r="I442"/>
    </row>
    <row r="443" spans="2:9" ht="12.75">
      <c r="B443" s="80">
        <v>2003</v>
      </c>
      <c r="C443" s="190">
        <v>569</v>
      </c>
      <c r="D443" s="49">
        <v>526</v>
      </c>
      <c r="E443" s="190">
        <v>43</v>
      </c>
      <c r="F443" s="186">
        <v>33851.531</v>
      </c>
      <c r="G443" s="32">
        <v>31401.982</v>
      </c>
      <c r="H443" s="186">
        <v>2449.549</v>
      </c>
      <c r="I443"/>
    </row>
    <row r="444" spans="2:9" ht="12.75">
      <c r="B444" s="80">
        <v>2004</v>
      </c>
      <c r="C444" s="190">
        <v>717</v>
      </c>
      <c r="D444" s="49">
        <v>664</v>
      </c>
      <c r="E444" s="190">
        <v>53</v>
      </c>
      <c r="F444" s="186">
        <v>41926.775</v>
      </c>
      <c r="G444" s="32">
        <v>39062.244</v>
      </c>
      <c r="H444" s="186">
        <v>2864.531</v>
      </c>
      <c r="I444"/>
    </row>
    <row r="445" spans="2:9" ht="12.75">
      <c r="B445" s="80">
        <v>2005</v>
      </c>
      <c r="C445" s="190">
        <v>665</v>
      </c>
      <c r="D445" s="49">
        <v>614</v>
      </c>
      <c r="E445" s="190">
        <v>51</v>
      </c>
      <c r="F445" s="186">
        <v>43498.167</v>
      </c>
      <c r="G445" s="32">
        <v>40342.547</v>
      </c>
      <c r="H445" s="186">
        <v>3155.62</v>
      </c>
      <c r="I445"/>
    </row>
    <row r="446" spans="2:9" ht="12.75">
      <c r="B446" s="80">
        <v>2006</v>
      </c>
      <c r="C446" s="190">
        <v>616</v>
      </c>
      <c r="D446" s="49">
        <v>566</v>
      </c>
      <c r="E446" s="190">
        <v>50</v>
      </c>
      <c r="F446" s="186">
        <v>45645</v>
      </c>
      <c r="G446" s="32">
        <v>41770</v>
      </c>
      <c r="H446" s="186">
        <v>3875</v>
      </c>
      <c r="I446"/>
    </row>
    <row r="447" spans="2:8" s="86" customFormat="1" ht="12.75">
      <c r="B447" s="80" t="s">
        <v>206</v>
      </c>
      <c r="C447" s="131">
        <v>733</v>
      </c>
      <c r="D447" s="130">
        <v>668</v>
      </c>
      <c r="E447" s="131">
        <v>65</v>
      </c>
      <c r="F447" s="101">
        <v>56726.03</v>
      </c>
      <c r="G447" s="89">
        <v>51626.303</v>
      </c>
      <c r="H447" s="101">
        <v>5099.727</v>
      </c>
    </row>
    <row r="448" spans="2:8" s="86" customFormat="1" ht="12.75">
      <c r="B448" s="80">
        <v>2008</v>
      </c>
      <c r="C448" s="131">
        <v>771</v>
      </c>
      <c r="D448" s="130">
        <v>692</v>
      </c>
      <c r="E448" s="131">
        <v>79</v>
      </c>
      <c r="F448" s="101">
        <v>65923.821</v>
      </c>
      <c r="G448" s="89">
        <v>58986.919</v>
      </c>
      <c r="H448" s="101">
        <v>6936.902</v>
      </c>
    </row>
    <row r="449" spans="2:8" s="86" customFormat="1" ht="12.75">
      <c r="B449" s="80">
        <v>2009</v>
      </c>
      <c r="C449" s="131">
        <v>779</v>
      </c>
      <c r="D449" s="130">
        <v>693</v>
      </c>
      <c r="E449" s="131">
        <v>86</v>
      </c>
      <c r="F449" s="101">
        <v>72951.035</v>
      </c>
      <c r="G449" s="89">
        <v>65546.726</v>
      </c>
      <c r="H449" s="101">
        <v>7404.309</v>
      </c>
    </row>
    <row r="450" spans="2:9" ht="12.75">
      <c r="B450" s="24">
        <v>2010</v>
      </c>
      <c r="C450" s="195">
        <v>811</v>
      </c>
      <c r="D450" s="187">
        <v>719</v>
      </c>
      <c r="E450" s="195">
        <v>92</v>
      </c>
      <c r="F450" s="201">
        <v>88191.352</v>
      </c>
      <c r="G450" s="200">
        <v>78224.037</v>
      </c>
      <c r="H450" s="201">
        <v>9967.315</v>
      </c>
      <c r="I450"/>
    </row>
    <row r="451" spans="2:9" ht="12.75">
      <c r="B451" t="s">
        <v>207</v>
      </c>
      <c r="C451" s="44"/>
      <c r="D451" s="44"/>
      <c r="E451" s="44"/>
      <c r="F451" s="33"/>
      <c r="G451" s="33"/>
      <c r="H451" s="33"/>
      <c r="I451"/>
    </row>
    <row r="452" spans="2:8" ht="12.75">
      <c r="B452" s="9"/>
      <c r="C452" s="9"/>
      <c r="D452" s="9"/>
      <c r="E452" s="9"/>
      <c r="F452" s="9"/>
      <c r="G452" s="9"/>
      <c r="H452" s="9"/>
    </row>
    <row r="453" spans="2:8" ht="12.75">
      <c r="B453" s="1" t="s">
        <v>137</v>
      </c>
      <c r="H453" s="9"/>
    </row>
    <row r="454" spans="2:8" ht="12.75">
      <c r="B454" s="5"/>
      <c r="C454" s="4"/>
      <c r="D454" s="4"/>
      <c r="E454" s="4"/>
      <c r="F454" s="4"/>
      <c r="G454" s="4"/>
      <c r="H454" s="4"/>
    </row>
    <row r="455" spans="2:8" ht="12.75">
      <c r="B455" s="67" t="s">
        <v>2</v>
      </c>
      <c r="C455" s="68" t="s">
        <v>65</v>
      </c>
      <c r="D455" s="47"/>
      <c r="E455" s="30"/>
      <c r="F455" s="68" t="s">
        <v>66</v>
      </c>
      <c r="G455" s="47"/>
      <c r="H455" s="30"/>
    </row>
    <row r="456" spans="2:8" ht="12.75">
      <c r="B456" s="51"/>
      <c r="C456" s="5" t="s">
        <v>67</v>
      </c>
      <c r="D456" s="4"/>
      <c r="E456" s="22"/>
      <c r="F456" s="4"/>
      <c r="G456" s="4"/>
      <c r="H456" s="22"/>
    </row>
    <row r="457" spans="2:9" ht="12.75">
      <c r="B457" s="24"/>
      <c r="C457" s="14" t="s">
        <v>6</v>
      </c>
      <c r="D457" s="14" t="s">
        <v>68</v>
      </c>
      <c r="E457" s="16" t="s">
        <v>69</v>
      </c>
      <c r="F457" s="14" t="s">
        <v>6</v>
      </c>
      <c r="G457" s="14" t="s">
        <v>68</v>
      </c>
      <c r="H457" s="16" t="s">
        <v>69</v>
      </c>
      <c r="I457" s="28"/>
    </row>
    <row r="458" spans="2:9" ht="12.75">
      <c r="B458" s="51">
        <v>1989</v>
      </c>
      <c r="C458" s="34">
        <v>657</v>
      </c>
      <c r="D458" s="37">
        <v>587</v>
      </c>
      <c r="E458" s="34">
        <v>70</v>
      </c>
      <c r="F458" s="37">
        <v>5838.1</v>
      </c>
      <c r="G458" s="34">
        <v>5350.63</v>
      </c>
      <c r="H458" s="34">
        <v>487.47</v>
      </c>
      <c r="I458"/>
    </row>
    <row r="459" spans="2:9" ht="12.75">
      <c r="B459" s="51">
        <v>1990</v>
      </c>
      <c r="C459" s="34">
        <v>594</v>
      </c>
      <c r="D459" s="37">
        <v>532</v>
      </c>
      <c r="E459" s="34">
        <v>62</v>
      </c>
      <c r="F459" s="37">
        <v>6136.808</v>
      </c>
      <c r="G459" s="34">
        <v>5653.942</v>
      </c>
      <c r="H459" s="34">
        <v>482.866</v>
      </c>
      <c r="I459"/>
    </row>
    <row r="460" spans="2:9" ht="12.75">
      <c r="B460" s="51">
        <v>1991</v>
      </c>
      <c r="C460" s="34">
        <v>585</v>
      </c>
      <c r="D460" s="37">
        <v>523</v>
      </c>
      <c r="E460" s="34">
        <v>62</v>
      </c>
      <c r="F460" s="37">
        <v>7513.961</v>
      </c>
      <c r="G460" s="34">
        <v>6909.578</v>
      </c>
      <c r="H460" s="34">
        <v>604.383</v>
      </c>
      <c r="I460"/>
    </row>
    <row r="461" spans="2:9" ht="12.75">
      <c r="B461" s="51">
        <v>1992</v>
      </c>
      <c r="C461" s="34">
        <v>541</v>
      </c>
      <c r="D461" s="37">
        <v>487</v>
      </c>
      <c r="E461" s="34">
        <v>54</v>
      </c>
      <c r="F461" s="37">
        <v>7881.886</v>
      </c>
      <c r="G461" s="34">
        <v>7279.777</v>
      </c>
      <c r="H461" s="34">
        <v>602.109</v>
      </c>
      <c r="I461"/>
    </row>
    <row r="462" spans="2:9" ht="12.75">
      <c r="B462" s="51">
        <v>1993</v>
      </c>
      <c r="C462" s="34">
        <v>544</v>
      </c>
      <c r="D462" s="37">
        <v>499</v>
      </c>
      <c r="E462" s="34">
        <v>45</v>
      </c>
      <c r="F462" s="37">
        <v>8720.532</v>
      </c>
      <c r="G462" s="34">
        <v>8128.261</v>
      </c>
      <c r="H462" s="34">
        <v>592.271</v>
      </c>
      <c r="I462"/>
    </row>
    <row r="463" spans="2:9" ht="12.75">
      <c r="B463" s="51">
        <v>1994</v>
      </c>
      <c r="C463" s="34">
        <v>575</v>
      </c>
      <c r="D463" s="37">
        <v>530</v>
      </c>
      <c r="E463" s="34">
        <v>45</v>
      </c>
      <c r="F463" s="37">
        <v>8913.01</v>
      </c>
      <c r="G463" s="34">
        <v>8245.508</v>
      </c>
      <c r="H463" s="34">
        <v>667.502</v>
      </c>
      <c r="I463"/>
    </row>
    <row r="464" spans="2:9" ht="12.75">
      <c r="B464" s="51">
        <v>1995</v>
      </c>
      <c r="C464" s="34">
        <v>607</v>
      </c>
      <c r="D464" s="37">
        <v>524</v>
      </c>
      <c r="E464" s="34">
        <v>83</v>
      </c>
      <c r="F464" s="37">
        <v>11929.458</v>
      </c>
      <c r="G464" s="34">
        <v>10764.129</v>
      </c>
      <c r="H464" s="34">
        <v>1165.329</v>
      </c>
      <c r="I464"/>
    </row>
    <row r="465" spans="2:9" ht="12.75">
      <c r="B465" s="51">
        <v>1996</v>
      </c>
      <c r="C465" s="34">
        <v>576</v>
      </c>
      <c r="D465" s="37">
        <v>487</v>
      </c>
      <c r="E465" s="34">
        <v>89</v>
      </c>
      <c r="F465" s="37">
        <v>11691.566</v>
      </c>
      <c r="G465" s="34">
        <v>10557.897</v>
      </c>
      <c r="H465" s="34">
        <v>1133.669</v>
      </c>
      <c r="I465"/>
    </row>
    <row r="466" spans="2:9" ht="12.75">
      <c r="B466" s="51">
        <v>1997</v>
      </c>
      <c r="C466" s="34">
        <v>601</v>
      </c>
      <c r="D466" s="37">
        <v>505</v>
      </c>
      <c r="E466" s="34">
        <v>96</v>
      </c>
      <c r="F466" s="37">
        <v>14142.055</v>
      </c>
      <c r="G466" s="34">
        <v>12828.035</v>
      </c>
      <c r="H466" s="34">
        <v>1314.02</v>
      </c>
      <c r="I466"/>
    </row>
    <row r="467" spans="2:9" ht="12.75">
      <c r="B467" s="51">
        <v>1998</v>
      </c>
      <c r="C467" s="34">
        <v>517</v>
      </c>
      <c r="D467" s="37">
        <v>424</v>
      </c>
      <c r="E467" s="34">
        <v>93</v>
      </c>
      <c r="F467" s="37">
        <v>14475.607</v>
      </c>
      <c r="G467" s="34">
        <v>13073.397</v>
      </c>
      <c r="H467" s="34">
        <v>1402.21</v>
      </c>
      <c r="I467"/>
    </row>
    <row r="468" spans="2:9" ht="12.75">
      <c r="B468" s="51">
        <v>1999</v>
      </c>
      <c r="C468" s="34">
        <v>461</v>
      </c>
      <c r="D468" s="37">
        <v>394</v>
      </c>
      <c r="E468" s="34">
        <v>67</v>
      </c>
      <c r="F468" s="37">
        <v>15855.288</v>
      </c>
      <c r="G468" s="34">
        <v>14441.203</v>
      </c>
      <c r="H468" s="34">
        <v>1414.085</v>
      </c>
      <c r="I468"/>
    </row>
    <row r="469" spans="2:9" ht="12.75">
      <c r="B469" s="51">
        <v>2000</v>
      </c>
      <c r="C469" s="34">
        <v>443</v>
      </c>
      <c r="D469" s="37">
        <v>377</v>
      </c>
      <c r="E469" s="34">
        <v>66</v>
      </c>
      <c r="F469" s="37">
        <v>16488.001</v>
      </c>
      <c r="G469" s="34">
        <v>14908.927</v>
      </c>
      <c r="H469" s="34">
        <v>1579.074</v>
      </c>
      <c r="I469"/>
    </row>
    <row r="470" spans="2:9" ht="12.75">
      <c r="B470" s="7">
        <v>2001</v>
      </c>
      <c r="C470" s="49">
        <v>479</v>
      </c>
      <c r="D470" s="190">
        <v>410</v>
      </c>
      <c r="E470" s="49">
        <v>69</v>
      </c>
      <c r="F470" s="32">
        <v>20125.909</v>
      </c>
      <c r="G470" s="186">
        <v>18545.47</v>
      </c>
      <c r="H470" s="186">
        <v>1580.439</v>
      </c>
      <c r="I470"/>
    </row>
    <row r="471" spans="2:9" ht="12.75">
      <c r="B471" s="81">
        <v>2002</v>
      </c>
      <c r="C471" s="49">
        <v>412</v>
      </c>
      <c r="D471" s="190">
        <v>349</v>
      </c>
      <c r="E471" s="49">
        <v>63</v>
      </c>
      <c r="F471" s="32">
        <v>21498.314</v>
      </c>
      <c r="G471" s="186">
        <v>20016.038</v>
      </c>
      <c r="H471" s="186">
        <v>1482.276</v>
      </c>
      <c r="I471"/>
    </row>
    <row r="472" spans="2:9" ht="12.75">
      <c r="B472" s="81">
        <v>2003</v>
      </c>
      <c r="C472" s="49">
        <v>444</v>
      </c>
      <c r="D472" s="190">
        <v>390</v>
      </c>
      <c r="E472" s="49">
        <v>54</v>
      </c>
      <c r="F472" s="32">
        <v>25044.614</v>
      </c>
      <c r="G472" s="186">
        <v>23064.25</v>
      </c>
      <c r="H472" s="186">
        <v>1980.364</v>
      </c>
      <c r="I472"/>
    </row>
    <row r="473" spans="2:9" ht="12.75">
      <c r="B473" s="81">
        <v>2004</v>
      </c>
      <c r="C473" s="49">
        <v>480</v>
      </c>
      <c r="D473" s="190">
        <v>403</v>
      </c>
      <c r="E473" s="49">
        <v>77</v>
      </c>
      <c r="F473" s="32">
        <v>27803.777</v>
      </c>
      <c r="G473" s="186">
        <v>25373.347</v>
      </c>
      <c r="H473" s="186">
        <v>2430.43</v>
      </c>
      <c r="I473"/>
    </row>
    <row r="474" spans="2:9" ht="12.75">
      <c r="B474" s="81">
        <v>2005</v>
      </c>
      <c r="C474" s="49">
        <v>382</v>
      </c>
      <c r="D474" s="190">
        <v>314</v>
      </c>
      <c r="E474" s="49">
        <v>68</v>
      </c>
      <c r="F474" s="32">
        <v>24338.082</v>
      </c>
      <c r="G474" s="186">
        <v>22017.084</v>
      </c>
      <c r="H474" s="186">
        <v>2320.998</v>
      </c>
      <c r="I474"/>
    </row>
    <row r="475" spans="2:9" ht="12.75">
      <c r="B475" s="81">
        <v>2006</v>
      </c>
      <c r="C475" s="49">
        <v>340</v>
      </c>
      <c r="D475" s="190">
        <v>279</v>
      </c>
      <c r="E475" s="49">
        <v>60</v>
      </c>
      <c r="F475" s="32">
        <v>19332</v>
      </c>
      <c r="G475" s="186">
        <v>17252</v>
      </c>
      <c r="H475" s="186">
        <v>2080</v>
      </c>
      <c r="I475"/>
    </row>
    <row r="476" spans="2:9" ht="12.75">
      <c r="B476" s="81" t="s">
        <v>206</v>
      </c>
      <c r="C476" s="49">
        <v>324</v>
      </c>
      <c r="D476" s="190">
        <v>274</v>
      </c>
      <c r="E476" s="49">
        <v>50</v>
      </c>
      <c r="F476" s="32">
        <v>19229.164</v>
      </c>
      <c r="G476" s="186">
        <v>17874.341</v>
      </c>
      <c r="H476" s="186">
        <v>1354.823</v>
      </c>
      <c r="I476"/>
    </row>
    <row r="477" spans="2:9" ht="12.75">
      <c r="B477" s="81">
        <v>2008</v>
      </c>
      <c r="C477" s="49">
        <v>344</v>
      </c>
      <c r="D477" s="190">
        <v>273</v>
      </c>
      <c r="E477" s="49">
        <v>71</v>
      </c>
      <c r="F477" s="32">
        <v>22710.791</v>
      </c>
      <c r="G477" s="186">
        <v>20931.648</v>
      </c>
      <c r="H477" s="186">
        <v>1779.143</v>
      </c>
      <c r="I477"/>
    </row>
    <row r="478" spans="2:9" ht="12.75">
      <c r="B478" s="81">
        <v>2009</v>
      </c>
      <c r="C478" s="49">
        <v>249</v>
      </c>
      <c r="D478" s="190">
        <v>188</v>
      </c>
      <c r="E478" s="49">
        <v>61</v>
      </c>
      <c r="F478" s="32">
        <v>18945.656</v>
      </c>
      <c r="G478" s="186">
        <v>17230.225</v>
      </c>
      <c r="H478" s="186">
        <v>1715.431</v>
      </c>
      <c r="I478"/>
    </row>
    <row r="479" spans="2:9" ht="12.75">
      <c r="B479" s="13">
        <v>2010</v>
      </c>
      <c r="C479" s="187">
        <v>236</v>
      </c>
      <c r="D479" s="195">
        <v>177</v>
      </c>
      <c r="E479" s="187">
        <v>59</v>
      </c>
      <c r="F479" s="200">
        <v>22604.229</v>
      </c>
      <c r="G479" s="201">
        <v>20839.756</v>
      </c>
      <c r="H479" s="201">
        <v>1764.473</v>
      </c>
      <c r="I479"/>
    </row>
    <row r="480" ht="12.75">
      <c r="B480" t="s">
        <v>207</v>
      </c>
    </row>
    <row r="482" ht="12.75">
      <c r="B482" s="1" t="s">
        <v>138</v>
      </c>
    </row>
    <row r="483" spans="2:8" ht="12.75">
      <c r="B483" s="5"/>
      <c r="C483" s="4"/>
      <c r="D483" s="4"/>
      <c r="E483" s="4"/>
      <c r="F483" s="4"/>
      <c r="G483" s="4"/>
      <c r="H483" s="4"/>
    </row>
    <row r="484" spans="2:8" ht="12.75">
      <c r="B484" s="67" t="s">
        <v>2</v>
      </c>
      <c r="C484" s="68" t="s">
        <v>65</v>
      </c>
      <c r="D484" s="47"/>
      <c r="E484" s="30"/>
      <c r="F484" s="68" t="s">
        <v>66</v>
      </c>
      <c r="G484" s="47"/>
      <c r="H484" s="30"/>
    </row>
    <row r="485" spans="2:8" ht="12.75">
      <c r="B485" s="51"/>
      <c r="C485" s="5" t="s">
        <v>67</v>
      </c>
      <c r="D485" s="4"/>
      <c r="E485" s="22"/>
      <c r="F485" s="4"/>
      <c r="G485" s="4"/>
      <c r="H485" s="22"/>
    </row>
    <row r="486" spans="2:9" ht="12.75">
      <c r="B486" s="24"/>
      <c r="C486" s="14" t="s">
        <v>6</v>
      </c>
      <c r="D486" s="14" t="s">
        <v>68</v>
      </c>
      <c r="E486" s="16" t="s">
        <v>69</v>
      </c>
      <c r="F486" s="14" t="s">
        <v>6</v>
      </c>
      <c r="G486" s="14" t="s">
        <v>68</v>
      </c>
      <c r="H486" s="16" t="s">
        <v>69</v>
      </c>
      <c r="I486" s="28"/>
    </row>
    <row r="487" spans="2:9" ht="12.75">
      <c r="B487" s="51">
        <v>1989</v>
      </c>
      <c r="C487" s="34">
        <v>12395</v>
      </c>
      <c r="D487" s="37">
        <v>11837</v>
      </c>
      <c r="E487" s="34">
        <v>558</v>
      </c>
      <c r="F487" s="37">
        <v>185539.269</v>
      </c>
      <c r="G487" s="34">
        <v>178136.611</v>
      </c>
      <c r="H487" s="34">
        <v>7402.658</v>
      </c>
      <c r="I487"/>
    </row>
    <row r="488" spans="2:9" ht="12.75">
      <c r="B488" s="51">
        <v>1990</v>
      </c>
      <c r="C488" s="34">
        <v>11897</v>
      </c>
      <c r="D488" s="37">
        <v>11321</v>
      </c>
      <c r="E488" s="34">
        <v>576</v>
      </c>
      <c r="F488" s="37">
        <v>224659.468</v>
      </c>
      <c r="G488" s="34">
        <v>216406.409</v>
      </c>
      <c r="H488" s="34">
        <v>8253.059</v>
      </c>
      <c r="I488"/>
    </row>
    <row r="489" spans="2:9" ht="12.75">
      <c r="B489" s="51">
        <v>1991</v>
      </c>
      <c r="C489" s="34">
        <v>10709</v>
      </c>
      <c r="D489" s="37">
        <v>10185</v>
      </c>
      <c r="E489" s="34">
        <v>524</v>
      </c>
      <c r="F489" s="37">
        <v>234042.618</v>
      </c>
      <c r="G489" s="34">
        <v>225370.848</v>
      </c>
      <c r="H489" s="34">
        <v>8671.77</v>
      </c>
      <c r="I489"/>
    </row>
    <row r="490" spans="2:9" ht="12.75">
      <c r="B490" s="51">
        <v>1992</v>
      </c>
      <c r="C490" s="34">
        <v>10647</v>
      </c>
      <c r="D490" s="37">
        <v>10089</v>
      </c>
      <c r="E490" s="34">
        <v>558</v>
      </c>
      <c r="F490" s="37">
        <v>245197.019</v>
      </c>
      <c r="G490" s="34">
        <v>234862.895</v>
      </c>
      <c r="H490" s="34">
        <v>10334.124</v>
      </c>
      <c r="I490"/>
    </row>
    <row r="491" spans="2:9" ht="12.75">
      <c r="B491" s="51">
        <v>1993</v>
      </c>
      <c r="C491" s="34">
        <v>10804</v>
      </c>
      <c r="D491" s="37">
        <v>10240</v>
      </c>
      <c r="E491" s="34">
        <v>564</v>
      </c>
      <c r="F491" s="37">
        <v>268350.557</v>
      </c>
      <c r="G491" s="34">
        <v>255833.38</v>
      </c>
      <c r="H491" s="34">
        <v>12517.177</v>
      </c>
      <c r="I491"/>
    </row>
    <row r="492" spans="2:9" ht="12.75">
      <c r="B492" s="51">
        <v>1994</v>
      </c>
      <c r="C492" s="34">
        <v>9774</v>
      </c>
      <c r="D492" s="37">
        <v>9241</v>
      </c>
      <c r="E492" s="34">
        <v>533</v>
      </c>
      <c r="F492" s="37">
        <v>287415.939</v>
      </c>
      <c r="G492" s="34">
        <v>273328.411</v>
      </c>
      <c r="H492" s="34">
        <v>14087.528</v>
      </c>
      <c r="I492"/>
    </row>
    <row r="493" spans="2:9" ht="12.75">
      <c r="B493" s="51">
        <v>1995</v>
      </c>
      <c r="C493" s="34">
        <v>11881</v>
      </c>
      <c r="D493" s="37">
        <v>11110</v>
      </c>
      <c r="E493" s="34">
        <v>771</v>
      </c>
      <c r="F493" s="37">
        <v>516815.638</v>
      </c>
      <c r="G493" s="34">
        <v>493938.251</v>
      </c>
      <c r="H493" s="34">
        <v>22877.387</v>
      </c>
      <c r="I493"/>
    </row>
    <row r="494" spans="2:9" ht="12.75">
      <c r="B494" s="51">
        <v>1996</v>
      </c>
      <c r="C494" s="34">
        <v>11705</v>
      </c>
      <c r="D494" s="37">
        <v>10902</v>
      </c>
      <c r="E494" s="34">
        <v>803</v>
      </c>
      <c r="F494" s="37">
        <v>634030.406</v>
      </c>
      <c r="G494" s="34">
        <v>604149.886</v>
      </c>
      <c r="H494" s="34">
        <v>29880.52</v>
      </c>
      <c r="I494"/>
    </row>
    <row r="495" spans="2:9" ht="12.75">
      <c r="B495" s="51">
        <v>1997</v>
      </c>
      <c r="C495" s="34">
        <v>10909</v>
      </c>
      <c r="D495" s="37">
        <v>10153</v>
      </c>
      <c r="E495" s="34">
        <v>756</v>
      </c>
      <c r="F495" s="37">
        <v>611657.471</v>
      </c>
      <c r="G495" s="34">
        <v>583304.722</v>
      </c>
      <c r="H495" s="34">
        <v>28352.749</v>
      </c>
      <c r="I495"/>
    </row>
    <row r="496" spans="2:9" ht="12.75">
      <c r="B496" s="51">
        <v>1998</v>
      </c>
      <c r="C496" s="34">
        <v>11359</v>
      </c>
      <c r="D496" s="37">
        <v>10569</v>
      </c>
      <c r="E496" s="34">
        <v>790</v>
      </c>
      <c r="F496" s="37">
        <v>701590.655</v>
      </c>
      <c r="G496" s="34">
        <v>670131.377</v>
      </c>
      <c r="H496" s="34">
        <v>31459.278</v>
      </c>
      <c r="I496"/>
    </row>
    <row r="497" spans="2:9" ht="12.75">
      <c r="B497" s="51">
        <v>1999</v>
      </c>
      <c r="C497" s="34">
        <v>11193</v>
      </c>
      <c r="D497" s="37">
        <v>10485</v>
      </c>
      <c r="E497" s="34">
        <v>708</v>
      </c>
      <c r="F497" s="37">
        <v>867897.559</v>
      </c>
      <c r="G497" s="34">
        <v>828455.385</v>
      </c>
      <c r="H497" s="34">
        <v>39442.174</v>
      </c>
      <c r="I497"/>
    </row>
    <row r="498" spans="2:9" ht="12.75">
      <c r="B498" s="51">
        <v>2000</v>
      </c>
      <c r="C498" s="34">
        <v>10499</v>
      </c>
      <c r="D498" s="37">
        <v>9842</v>
      </c>
      <c r="E498" s="34">
        <v>657</v>
      </c>
      <c r="F498" s="37">
        <v>957729.219</v>
      </c>
      <c r="G498" s="34">
        <v>913487.105</v>
      </c>
      <c r="H498" s="34">
        <v>44242.114</v>
      </c>
      <c r="I498"/>
    </row>
    <row r="499" spans="2:9" ht="12.75">
      <c r="B499" s="51">
        <v>2001</v>
      </c>
      <c r="C499" s="190">
        <v>11556</v>
      </c>
      <c r="D499" s="49">
        <v>10885</v>
      </c>
      <c r="E499" s="190">
        <v>671</v>
      </c>
      <c r="F499" s="186">
        <v>1091567.13</v>
      </c>
      <c r="G499" s="32">
        <v>1038407.517</v>
      </c>
      <c r="H499" s="186">
        <v>53159.613</v>
      </c>
      <c r="I499"/>
    </row>
    <row r="500" spans="2:9" ht="12.75">
      <c r="B500" s="80">
        <v>2002</v>
      </c>
      <c r="C500" s="190">
        <v>12644</v>
      </c>
      <c r="D500" s="49">
        <v>11875</v>
      </c>
      <c r="E500" s="190">
        <v>769</v>
      </c>
      <c r="F500" s="186">
        <v>1230178.627</v>
      </c>
      <c r="G500" s="32">
        <v>1160765.253</v>
      </c>
      <c r="H500" s="186">
        <v>69413.374</v>
      </c>
      <c r="I500"/>
    </row>
    <row r="501" spans="2:9" ht="12.75">
      <c r="B501" s="80" t="s">
        <v>165</v>
      </c>
      <c r="C501" s="190">
        <v>14068</v>
      </c>
      <c r="D501" s="49">
        <v>13243</v>
      </c>
      <c r="E501" s="190">
        <v>825</v>
      </c>
      <c r="F501" s="186">
        <v>1434817.962</v>
      </c>
      <c r="G501" s="32">
        <v>1341069.03</v>
      </c>
      <c r="H501" s="186">
        <v>93748.932</v>
      </c>
      <c r="I501"/>
    </row>
    <row r="502" spans="2:9" ht="12.75">
      <c r="B502" s="80" t="s">
        <v>166</v>
      </c>
      <c r="C502" s="190">
        <v>14116</v>
      </c>
      <c r="D502" s="49">
        <v>13345</v>
      </c>
      <c r="E502" s="190">
        <v>771</v>
      </c>
      <c r="F502" s="186">
        <v>1356996.3429999999</v>
      </c>
      <c r="G502" s="32">
        <v>1276947.062</v>
      </c>
      <c r="H502" s="186">
        <v>80049.28099999999</v>
      </c>
      <c r="I502"/>
    </row>
    <row r="503" spans="2:9" ht="12.75">
      <c r="B503" s="80">
        <v>2005</v>
      </c>
      <c r="C503" s="190">
        <v>14371</v>
      </c>
      <c r="D503" s="49">
        <v>13539</v>
      </c>
      <c r="E503" s="190">
        <v>832</v>
      </c>
      <c r="F503" s="186">
        <v>1322746.58</v>
      </c>
      <c r="G503" s="32">
        <v>1238645.908</v>
      </c>
      <c r="H503" s="186">
        <v>84100.672</v>
      </c>
      <c r="I503"/>
    </row>
    <row r="504" spans="2:9" ht="12.75">
      <c r="B504" s="80" t="s">
        <v>229</v>
      </c>
      <c r="C504" s="190">
        <v>18516</v>
      </c>
      <c r="D504" s="49">
        <v>17480</v>
      </c>
      <c r="E504" s="190">
        <v>1036</v>
      </c>
      <c r="F504" s="186">
        <v>2061052</v>
      </c>
      <c r="G504" s="32">
        <v>1944886</v>
      </c>
      <c r="H504" s="186">
        <v>116167</v>
      </c>
      <c r="I504"/>
    </row>
    <row r="505" spans="2:9" ht="12.75">
      <c r="B505" s="80" t="s">
        <v>206</v>
      </c>
      <c r="C505" s="190">
        <v>20011</v>
      </c>
      <c r="D505" s="49">
        <v>18793</v>
      </c>
      <c r="E505" s="190">
        <v>1218</v>
      </c>
      <c r="F505" s="186">
        <v>2466038.309</v>
      </c>
      <c r="G505" s="32">
        <v>2303589.044</v>
      </c>
      <c r="H505" s="186">
        <v>162449.265</v>
      </c>
      <c r="I505"/>
    </row>
    <row r="506" spans="2:9" ht="12.75">
      <c r="B506" s="80" t="s">
        <v>238</v>
      </c>
      <c r="C506" s="190">
        <v>22971</v>
      </c>
      <c r="D506" s="49">
        <v>21623</v>
      </c>
      <c r="E506" s="190">
        <v>1348</v>
      </c>
      <c r="F506" s="186">
        <v>2669657.846</v>
      </c>
      <c r="G506" s="32">
        <v>2507632.367</v>
      </c>
      <c r="H506" s="186">
        <v>162025.479</v>
      </c>
      <c r="I506"/>
    </row>
    <row r="507" spans="2:9" ht="12.75">
      <c r="B507" s="80">
        <v>2008</v>
      </c>
      <c r="C507" s="190">
        <v>24408</v>
      </c>
      <c r="D507" s="49">
        <v>22718</v>
      </c>
      <c r="E507" s="190">
        <v>1690</v>
      </c>
      <c r="F507" s="186">
        <v>3536401.29</v>
      </c>
      <c r="G507" s="32">
        <v>3319940.95</v>
      </c>
      <c r="H507" s="186">
        <v>216460.34</v>
      </c>
      <c r="I507"/>
    </row>
    <row r="508" spans="2:9" ht="12.75">
      <c r="B508" s="80">
        <v>2009</v>
      </c>
      <c r="C508" s="190">
        <v>21173</v>
      </c>
      <c r="D508" s="49">
        <v>19539</v>
      </c>
      <c r="E508" s="190">
        <v>1634</v>
      </c>
      <c r="F508" s="186">
        <v>3526556.238</v>
      </c>
      <c r="G508" s="32">
        <v>3279890.132</v>
      </c>
      <c r="H508" s="186">
        <v>246666.106</v>
      </c>
      <c r="I508"/>
    </row>
    <row r="509" spans="2:9" ht="12.75">
      <c r="B509" s="24">
        <v>2010</v>
      </c>
      <c r="C509" s="195">
        <v>22271</v>
      </c>
      <c r="D509" s="187">
        <v>20144</v>
      </c>
      <c r="E509" s="195">
        <v>2127</v>
      </c>
      <c r="F509" s="201">
        <v>4076623.538</v>
      </c>
      <c r="G509" s="200">
        <v>3729400.064</v>
      </c>
      <c r="H509" s="201">
        <v>347223.474</v>
      </c>
      <c r="I509"/>
    </row>
    <row r="510" ht="12.75">
      <c r="B510" t="s">
        <v>237</v>
      </c>
    </row>
  </sheetData>
  <sheetProtection password="EA12" sheet="1"/>
  <printOptions/>
  <pageMargins left="0.75" right="0.75" top="1" bottom="1" header="0.5" footer="0.5"/>
  <pageSetup firstPageNumber="21" useFirstPageNumber="1" fitToHeight="0" fitToWidth="1" horizontalDpi="300" verticalDpi="300" orientation="portrait" paperSize="9" scale="92" r:id="rId1"/>
  <headerFooter alignWithMargins="0">
    <oddFooter>&amp;CPage &amp;P</oddFooter>
  </headerFooter>
  <rowBreaks count="8" manualBreakCount="8">
    <brk id="58" max="255" man="1"/>
    <brk id="117" max="255" man="1"/>
    <brk id="171" max="255" man="1"/>
    <brk id="229" max="255" man="1"/>
    <brk id="286" max="255" man="1"/>
    <brk id="338" max="255" man="1"/>
    <brk id="395" max="255" man="1"/>
    <brk id="452"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V172"/>
  <sheetViews>
    <sheetView zoomScaleSheetLayoutView="100" zoomScalePageLayoutView="0" workbookViewId="0" topLeftCell="A1">
      <selection activeCell="B3" sqref="B3"/>
    </sheetView>
  </sheetViews>
  <sheetFormatPr defaultColWidth="9.140625" defaultRowHeight="12.75"/>
  <cols>
    <col min="1" max="1" width="9.7109375" style="0" customWidth="1"/>
    <col min="2" max="2" width="7.00390625" style="0" customWidth="1"/>
    <col min="3" max="3" width="9.8515625" style="0" customWidth="1"/>
    <col min="4" max="4" width="9.140625" style="0" customWidth="1"/>
    <col min="5" max="5" width="9.8515625" style="229" customWidth="1"/>
    <col min="6" max="6" width="9.7109375" style="0" bestFit="1" customWidth="1"/>
    <col min="7" max="7" width="9.421875" style="0" customWidth="1"/>
    <col min="8" max="8" width="11.421875" style="0" customWidth="1"/>
    <col min="10" max="10" width="10.00390625" style="0" customWidth="1"/>
    <col min="11" max="11" width="11.7109375" style="0" customWidth="1"/>
    <col min="12" max="12" width="1.421875" style="9" customWidth="1"/>
    <col min="13" max="13" width="12.28125" style="9" customWidth="1"/>
    <col min="14" max="14" width="13.57421875" style="9" customWidth="1"/>
    <col min="15" max="15" width="14.140625" style="9" customWidth="1"/>
    <col min="16" max="16" width="13.00390625" style="9" customWidth="1"/>
    <col min="17" max="17" width="12.7109375" style="9" bestFit="1" customWidth="1"/>
    <col min="18" max="18" width="12.57421875" style="9" customWidth="1"/>
    <col min="19" max="19" width="12.7109375" style="9" customWidth="1"/>
    <col min="20" max="20" width="12.7109375" style="9" bestFit="1" customWidth="1"/>
    <col min="21" max="21" width="12.28125" style="9" customWidth="1"/>
    <col min="22" max="22" width="12.7109375" style="9" customWidth="1"/>
  </cols>
  <sheetData>
    <row r="1" ht="12.75">
      <c r="B1" s="1" t="s">
        <v>139</v>
      </c>
    </row>
    <row r="2" spans="2:11" ht="12.75">
      <c r="B2" s="5"/>
      <c r="C2" s="4"/>
      <c r="D2" s="4"/>
      <c r="E2" s="315"/>
      <c r="F2" s="4"/>
      <c r="G2" s="4"/>
      <c r="H2" s="4"/>
      <c r="I2" s="4"/>
      <c r="J2" s="4"/>
      <c r="K2" s="4"/>
    </row>
    <row r="3" spans="2:11" ht="12.75">
      <c r="B3" s="67" t="s">
        <v>2</v>
      </c>
      <c r="C3" s="30" t="s">
        <v>61</v>
      </c>
      <c r="D3" s="71" t="s">
        <v>62</v>
      </c>
      <c r="E3" s="316"/>
      <c r="F3" s="72"/>
      <c r="G3" s="71" t="s">
        <v>63</v>
      </c>
      <c r="H3" s="71"/>
      <c r="I3" s="72"/>
      <c r="J3" s="71" t="s">
        <v>64</v>
      </c>
      <c r="K3" s="72"/>
    </row>
    <row r="4" spans="2:11" ht="12.75">
      <c r="B4" s="51"/>
      <c r="C4" s="23"/>
      <c r="D4" s="7" t="s">
        <v>17</v>
      </c>
      <c r="E4" s="317" t="s">
        <v>18</v>
      </c>
      <c r="F4" s="7" t="s">
        <v>19</v>
      </c>
      <c r="G4" s="7" t="s">
        <v>20</v>
      </c>
      <c r="H4" s="7" t="s">
        <v>18</v>
      </c>
      <c r="I4" s="7" t="s">
        <v>21</v>
      </c>
      <c r="J4" s="7" t="s">
        <v>22</v>
      </c>
      <c r="K4" s="51" t="s">
        <v>9</v>
      </c>
    </row>
    <row r="5" spans="2:20" ht="12.75">
      <c r="B5" s="24"/>
      <c r="C5" s="16" t="s">
        <v>35</v>
      </c>
      <c r="D5" s="16" t="s">
        <v>35</v>
      </c>
      <c r="E5" s="318" t="s">
        <v>23</v>
      </c>
      <c r="F5" s="17" t="s">
        <v>36</v>
      </c>
      <c r="G5" s="16" t="s">
        <v>35</v>
      </c>
      <c r="H5" s="17" t="s">
        <v>23</v>
      </c>
      <c r="I5" s="6" t="s">
        <v>36</v>
      </c>
      <c r="J5" s="8" t="s">
        <v>35</v>
      </c>
      <c r="K5" s="17" t="s">
        <v>23</v>
      </c>
      <c r="L5" s="40"/>
      <c r="M5" s="40"/>
      <c r="N5" s="28"/>
      <c r="O5" s="28"/>
      <c r="P5" s="40"/>
      <c r="Q5" s="28"/>
      <c r="R5" s="28"/>
      <c r="S5" s="40"/>
      <c r="T5" s="28"/>
    </row>
    <row r="6" spans="2:21" ht="12.75">
      <c r="B6" s="51">
        <v>1989</v>
      </c>
      <c r="C6" s="49">
        <v>1049.92495</v>
      </c>
      <c r="D6" s="36">
        <v>82.38017</v>
      </c>
      <c r="E6" s="231">
        <v>135289.627</v>
      </c>
      <c r="F6" s="49">
        <v>1642.2596238876417</v>
      </c>
      <c r="G6" s="49">
        <v>942.28705</v>
      </c>
      <c r="H6" s="34">
        <v>1883600.257</v>
      </c>
      <c r="I6" s="49">
        <v>1998.966511319454</v>
      </c>
      <c r="J6" s="49">
        <v>1024.66722</v>
      </c>
      <c r="K6" s="34">
        <v>2018889.884</v>
      </c>
      <c r="U6" s="11"/>
    </row>
    <row r="7" spans="2:21" ht="12.75">
      <c r="B7" s="51">
        <v>1990</v>
      </c>
      <c r="C7" s="49">
        <v>1049.233045</v>
      </c>
      <c r="D7" s="36">
        <v>49.280881</v>
      </c>
      <c r="E7" s="231">
        <v>74220.418</v>
      </c>
      <c r="F7" s="49">
        <v>1506.069219825839</v>
      </c>
      <c r="G7" s="49">
        <v>922.955337</v>
      </c>
      <c r="H7" s="34">
        <v>1176304.163</v>
      </c>
      <c r="I7" s="49">
        <v>1274.49738448178</v>
      </c>
      <c r="J7" s="49">
        <v>972.236218</v>
      </c>
      <c r="K7" s="34">
        <v>1250524.581</v>
      </c>
      <c r="U7" s="11"/>
    </row>
    <row r="8" spans="2:21" ht="12.75">
      <c r="B8" s="51">
        <v>1991</v>
      </c>
      <c r="C8" s="49">
        <v>1240.31237</v>
      </c>
      <c r="D8" s="36">
        <v>72.42854</v>
      </c>
      <c r="E8" s="231">
        <v>96873.88</v>
      </c>
      <c r="F8" s="49">
        <v>1337.5097717004928</v>
      </c>
      <c r="G8" s="49">
        <v>1047.304569</v>
      </c>
      <c r="H8" s="34">
        <v>1346731.287</v>
      </c>
      <c r="I8" s="49">
        <v>1285.9022359521475</v>
      </c>
      <c r="J8" s="49">
        <v>1119.733109</v>
      </c>
      <c r="K8" s="34">
        <v>1443605.167</v>
      </c>
      <c r="U8" s="11"/>
    </row>
    <row r="9" spans="2:21" ht="12.75">
      <c r="B9" s="51">
        <v>1992</v>
      </c>
      <c r="C9" s="49">
        <v>841.002552</v>
      </c>
      <c r="D9" s="36">
        <v>75.334038</v>
      </c>
      <c r="E9" s="231">
        <v>107934.483</v>
      </c>
      <c r="F9" s="49">
        <v>1432.7452220203566</v>
      </c>
      <c r="G9" s="49">
        <v>813.607389</v>
      </c>
      <c r="H9" s="34">
        <v>1140100.141</v>
      </c>
      <c r="I9" s="49">
        <v>1401.290298507847</v>
      </c>
      <c r="J9" s="49">
        <v>888.941427</v>
      </c>
      <c r="K9" s="34">
        <v>1248034.624</v>
      </c>
      <c r="U9" s="11"/>
    </row>
    <row r="10" spans="2:21" ht="12.75">
      <c r="B10" s="51">
        <v>1993</v>
      </c>
      <c r="C10" s="49">
        <v>878.636736</v>
      </c>
      <c r="D10" s="36">
        <v>66.728465</v>
      </c>
      <c r="E10" s="231">
        <v>92018.495</v>
      </c>
      <c r="F10" s="49">
        <v>1378.999127283986</v>
      </c>
      <c r="G10" s="49">
        <v>747.742033</v>
      </c>
      <c r="H10" s="34">
        <v>1016124.533</v>
      </c>
      <c r="I10" s="49">
        <v>1358.923917815919</v>
      </c>
      <c r="J10" s="49">
        <v>814.470498</v>
      </c>
      <c r="K10" s="34">
        <v>1108143.028</v>
      </c>
      <c r="U10" s="11"/>
    </row>
    <row r="11" spans="2:21" ht="12.75">
      <c r="B11" s="51">
        <v>1994</v>
      </c>
      <c r="C11" s="49">
        <v>1199.39182</v>
      </c>
      <c r="D11" s="36">
        <v>75.785976</v>
      </c>
      <c r="E11" s="231">
        <v>111057.432</v>
      </c>
      <c r="F11" s="49">
        <v>1465.4087452802612</v>
      </c>
      <c r="G11" s="49">
        <v>1040.967356</v>
      </c>
      <c r="H11" s="34">
        <v>1422952.523</v>
      </c>
      <c r="I11" s="49">
        <v>1366.9521093032238</v>
      </c>
      <c r="J11" s="49">
        <v>1116.753332</v>
      </c>
      <c r="K11" s="34">
        <v>1534009.955</v>
      </c>
      <c r="U11" s="11"/>
    </row>
    <row r="12" spans="2:21" ht="12.75">
      <c r="B12" s="51">
        <v>1995</v>
      </c>
      <c r="C12" s="49">
        <v>1517.083693</v>
      </c>
      <c r="D12" s="36">
        <v>112.316304</v>
      </c>
      <c r="E12" s="231">
        <v>235852.044</v>
      </c>
      <c r="F12" s="49">
        <v>2099.891428051265</v>
      </c>
      <c r="G12" s="49">
        <v>1354.474835</v>
      </c>
      <c r="H12" s="34">
        <v>2851298.448</v>
      </c>
      <c r="I12" s="49">
        <v>2105.0951810411448</v>
      </c>
      <c r="J12" s="49">
        <v>1466.791139</v>
      </c>
      <c r="K12" s="34">
        <v>3087150.492</v>
      </c>
      <c r="U12" s="11"/>
    </row>
    <row r="13" spans="2:21" ht="12.75">
      <c r="B13" s="51">
        <v>1996</v>
      </c>
      <c r="C13" s="49">
        <v>1477.973641</v>
      </c>
      <c r="D13" s="36">
        <v>110.882475</v>
      </c>
      <c r="E13" s="231">
        <v>224061.664</v>
      </c>
      <c r="F13" s="49">
        <v>2020.713047756194</v>
      </c>
      <c r="G13" s="49">
        <v>1413.343964</v>
      </c>
      <c r="H13" s="34">
        <v>2586996.361</v>
      </c>
      <c r="I13" s="49">
        <v>1830.4081857599388</v>
      </c>
      <c r="J13" s="49">
        <v>1524.226439</v>
      </c>
      <c r="K13" s="34">
        <v>2811058.025</v>
      </c>
      <c r="U13" s="11"/>
    </row>
    <row r="14" spans="2:21" ht="12.75">
      <c r="B14" s="51">
        <v>1997</v>
      </c>
      <c r="C14" s="49">
        <v>1939.510004</v>
      </c>
      <c r="D14" s="83">
        <v>138.515866</v>
      </c>
      <c r="E14" s="231">
        <v>279647.223</v>
      </c>
      <c r="F14" s="49">
        <v>2018.8822484783082</v>
      </c>
      <c r="G14" s="49">
        <v>1632.95382</v>
      </c>
      <c r="H14" s="34">
        <v>3306948.173</v>
      </c>
      <c r="I14" s="49">
        <v>2025.1326966490699</v>
      </c>
      <c r="J14" s="49">
        <v>1771.469686</v>
      </c>
      <c r="K14" s="34">
        <v>3586595.396</v>
      </c>
      <c r="U14" s="11"/>
    </row>
    <row r="15" spans="2:21" ht="12.75">
      <c r="B15" s="51">
        <v>1998</v>
      </c>
      <c r="C15" s="49">
        <v>2025.25985</v>
      </c>
      <c r="D15" s="83">
        <v>142.311879</v>
      </c>
      <c r="E15" s="231">
        <v>334522.207</v>
      </c>
      <c r="F15" s="49">
        <v>2350.6274342706133</v>
      </c>
      <c r="G15" s="49">
        <v>1646.576037</v>
      </c>
      <c r="H15" s="34">
        <v>3864026.083</v>
      </c>
      <c r="I15" s="49">
        <v>2346.7037028184322</v>
      </c>
      <c r="J15" s="49">
        <v>1788.887916</v>
      </c>
      <c r="K15" s="34">
        <v>4198548.29</v>
      </c>
      <c r="L15"/>
      <c r="M15"/>
      <c r="N15"/>
      <c r="O15"/>
      <c r="P15"/>
      <c r="Q15"/>
      <c r="R15"/>
      <c r="S15"/>
      <c r="T15"/>
      <c r="U15" s="11"/>
    </row>
    <row r="16" spans="2:21" ht="12.75">
      <c r="B16" s="51">
        <v>1999</v>
      </c>
      <c r="C16" s="49">
        <v>2155.181999</v>
      </c>
      <c r="D16" s="83">
        <v>159.967959</v>
      </c>
      <c r="E16" s="231">
        <v>322877.257</v>
      </c>
      <c r="F16" s="49">
        <v>2018.387050871856</v>
      </c>
      <c r="G16" s="49">
        <v>1897.004777</v>
      </c>
      <c r="H16" s="34">
        <v>3885433.9</v>
      </c>
      <c r="I16" s="49">
        <v>2048.1940515429706</v>
      </c>
      <c r="J16" s="49">
        <v>2056.972736</v>
      </c>
      <c r="K16" s="34">
        <v>4208311.157</v>
      </c>
      <c r="L16"/>
      <c r="M16"/>
      <c r="N16"/>
      <c r="O16"/>
      <c r="P16"/>
      <c r="Q16"/>
      <c r="R16"/>
      <c r="S16"/>
      <c r="T16"/>
      <c r="U16" s="11"/>
    </row>
    <row r="17" spans="2:21" ht="12.75">
      <c r="B17" s="51">
        <v>2000</v>
      </c>
      <c r="C17" s="49">
        <v>2574.263785</v>
      </c>
      <c r="D17" s="83">
        <v>185.125715</v>
      </c>
      <c r="E17" s="231">
        <v>431747.532</v>
      </c>
      <c r="F17" s="49">
        <v>2332.18562856057</v>
      </c>
      <c r="G17" s="49">
        <v>2118.562279</v>
      </c>
      <c r="H17" s="34">
        <v>5461516.661</v>
      </c>
      <c r="I17" s="49">
        <v>2577.935383413857</v>
      </c>
      <c r="J17" s="49">
        <v>2303.687994</v>
      </c>
      <c r="K17" s="34">
        <v>5893264.193</v>
      </c>
      <c r="L17"/>
      <c r="M17"/>
      <c r="N17"/>
      <c r="O17"/>
      <c r="P17"/>
      <c r="Q17"/>
      <c r="R17"/>
      <c r="S17"/>
      <c r="T17"/>
      <c r="U17" s="11"/>
    </row>
    <row r="18" spans="2:21" ht="12.75">
      <c r="B18" s="51">
        <v>2001</v>
      </c>
      <c r="C18" s="49">
        <v>2141.00802</v>
      </c>
      <c r="D18" s="12">
        <v>169.050091</v>
      </c>
      <c r="E18" s="231">
        <v>396953.971</v>
      </c>
      <c r="F18" s="49">
        <v>2348.1440835190087</v>
      </c>
      <c r="G18" s="34">
        <v>1944.313069</v>
      </c>
      <c r="H18" s="34">
        <v>4630104.496</v>
      </c>
      <c r="I18" s="34">
        <v>2381.357493205226</v>
      </c>
      <c r="J18" s="34">
        <v>2113.36316</v>
      </c>
      <c r="K18" s="34">
        <v>5027058.467</v>
      </c>
      <c r="L18"/>
      <c r="M18"/>
      <c r="N18"/>
      <c r="O18"/>
      <c r="P18"/>
      <c r="Q18"/>
      <c r="R18"/>
      <c r="S18"/>
      <c r="T18"/>
      <c r="U18"/>
    </row>
    <row r="19" spans="2:21" ht="12.75">
      <c r="B19" s="80">
        <v>2002</v>
      </c>
      <c r="C19" s="49">
        <v>2351.12176</v>
      </c>
      <c r="D19" s="12">
        <v>210.865037</v>
      </c>
      <c r="E19" s="231">
        <v>594717.055</v>
      </c>
      <c r="F19" s="49">
        <v>2820.3682481510677</v>
      </c>
      <c r="G19" s="34">
        <v>2199.092412</v>
      </c>
      <c r="H19" s="34">
        <v>6117255.404</v>
      </c>
      <c r="I19" s="34">
        <v>2781.7182082114336</v>
      </c>
      <c r="J19" s="34">
        <v>2409.957449</v>
      </c>
      <c r="K19" s="34">
        <v>6711972.459</v>
      </c>
      <c r="L19"/>
      <c r="M19"/>
      <c r="N19"/>
      <c r="O19"/>
      <c r="P19"/>
      <c r="Q19"/>
      <c r="R19"/>
      <c r="S19"/>
      <c r="T19"/>
      <c r="U19"/>
    </row>
    <row r="20" spans="2:21" ht="12.75">
      <c r="B20" s="80">
        <v>2003</v>
      </c>
      <c r="C20" s="49">
        <v>2812.594769</v>
      </c>
      <c r="D20" s="12">
        <v>300.954284</v>
      </c>
      <c r="E20" s="231">
        <v>886219.117</v>
      </c>
      <c r="F20" s="49">
        <v>2944.69679986346</v>
      </c>
      <c r="G20" s="34">
        <v>2640.1367</v>
      </c>
      <c r="H20" s="34">
        <v>7658552</v>
      </c>
      <c r="I20" s="34">
        <v>2900.816461511254</v>
      </c>
      <c r="J20" s="34">
        <v>2941.090984</v>
      </c>
      <c r="K20" s="34">
        <v>8544771.117</v>
      </c>
      <c r="L20"/>
      <c r="M20"/>
      <c r="N20"/>
      <c r="O20"/>
      <c r="P20"/>
      <c r="Q20"/>
      <c r="R20"/>
      <c r="S20"/>
      <c r="T20"/>
      <c r="U20"/>
    </row>
    <row r="21" spans="2:21" ht="12.75">
      <c r="B21" s="80">
        <v>2004</v>
      </c>
      <c r="C21" s="49">
        <v>3031.54</v>
      </c>
      <c r="D21" s="12">
        <v>483.947</v>
      </c>
      <c r="E21" s="231">
        <v>1856495.546</v>
      </c>
      <c r="F21" s="49">
        <v>3836</v>
      </c>
      <c r="G21" s="34">
        <v>2645.711</v>
      </c>
      <c r="H21" s="34">
        <v>10109639</v>
      </c>
      <c r="I21" s="34">
        <v>3821.142596451389</v>
      </c>
      <c r="J21" s="34">
        <v>3129.66</v>
      </c>
      <c r="K21" s="34">
        <v>11966134.351</v>
      </c>
      <c r="L21"/>
      <c r="M21"/>
      <c r="N21"/>
      <c r="O21"/>
      <c r="P21"/>
      <c r="Q21"/>
      <c r="R21"/>
      <c r="S21"/>
      <c r="T21"/>
      <c r="U21"/>
    </row>
    <row r="22" spans="2:21" ht="12.75">
      <c r="B22" s="80">
        <v>2005</v>
      </c>
      <c r="C22" s="49">
        <v>2802.025726</v>
      </c>
      <c r="D22" s="12">
        <v>358.32157</v>
      </c>
      <c r="E22" s="231">
        <v>1421675.686</v>
      </c>
      <c r="F22" s="49">
        <v>3967.597278612058</v>
      </c>
      <c r="G22" s="34">
        <v>2479.98601</v>
      </c>
      <c r="H22" s="34">
        <v>9923289.902</v>
      </c>
      <c r="I22" s="34">
        <v>4001.3491455139297</v>
      </c>
      <c r="J22" s="34">
        <v>2838.30758</v>
      </c>
      <c r="K22" s="34">
        <v>11344965.588</v>
      </c>
      <c r="L22"/>
      <c r="M22"/>
      <c r="N22"/>
      <c r="O22"/>
      <c r="P22"/>
      <c r="Q22"/>
      <c r="R22"/>
      <c r="S22"/>
      <c r="T22"/>
      <c r="U22"/>
    </row>
    <row r="23" spans="2:21" ht="12.75">
      <c r="B23" s="80">
        <v>2006</v>
      </c>
      <c r="C23" s="49">
        <v>3030.40891</v>
      </c>
      <c r="D23" s="12">
        <v>352.843955</v>
      </c>
      <c r="E23" s="231">
        <v>1352223.704</v>
      </c>
      <c r="F23" s="49">
        <v>3832.3561586877686</v>
      </c>
      <c r="G23" s="34">
        <v>2581.32074</v>
      </c>
      <c r="H23" s="34">
        <v>10370421.045</v>
      </c>
      <c r="I23" s="34">
        <v>4017.486430221763</v>
      </c>
      <c r="J23" s="34">
        <v>2934.164695</v>
      </c>
      <c r="K23" s="34">
        <v>11722644.749</v>
      </c>
      <c r="L23"/>
      <c r="M23"/>
      <c r="N23"/>
      <c r="O23"/>
      <c r="P23"/>
      <c r="Q23"/>
      <c r="R23"/>
      <c r="S23"/>
      <c r="T23"/>
      <c r="U23"/>
    </row>
    <row r="24" spans="2:21" ht="12.75">
      <c r="B24" s="80">
        <v>2007</v>
      </c>
      <c r="C24" s="49">
        <v>3551.98287</v>
      </c>
      <c r="D24" s="12">
        <v>395.334115</v>
      </c>
      <c r="E24" s="231">
        <v>1995161.05</v>
      </c>
      <c r="F24" s="49">
        <v>5046.772</v>
      </c>
      <c r="G24" s="34">
        <v>2969.06084</v>
      </c>
      <c r="H24" s="34">
        <v>15520337.788</v>
      </c>
      <c r="I24" s="34">
        <v>5227.356</v>
      </c>
      <c r="J24" s="34">
        <v>3364.394955</v>
      </c>
      <c r="K24" s="34">
        <v>17515498.838</v>
      </c>
      <c r="L24"/>
      <c r="M24"/>
      <c r="N24"/>
      <c r="O24"/>
      <c r="P24"/>
      <c r="Q24"/>
      <c r="R24"/>
      <c r="S24"/>
      <c r="T24"/>
      <c r="U24"/>
    </row>
    <row r="25" spans="2:21" ht="12.75">
      <c r="B25" s="80">
        <v>2008</v>
      </c>
      <c r="C25" s="49">
        <v>3268.6593</v>
      </c>
      <c r="D25" s="12">
        <v>333.99356</v>
      </c>
      <c r="E25" s="231">
        <v>3415822.047</v>
      </c>
      <c r="F25" s="49">
        <v>10227.20931205979</v>
      </c>
      <c r="G25" s="34">
        <v>2524.95437</v>
      </c>
      <c r="H25" s="34">
        <v>28355767.422</v>
      </c>
      <c r="I25" s="34">
        <v>11230.21</v>
      </c>
      <c r="J25" s="34">
        <v>2858.94793</v>
      </c>
      <c r="K25" s="34">
        <v>31771589.469</v>
      </c>
      <c r="L25"/>
      <c r="M25"/>
      <c r="N25"/>
      <c r="O25"/>
      <c r="P25"/>
      <c r="Q25"/>
      <c r="R25"/>
      <c r="S25"/>
      <c r="T25"/>
      <c r="U25"/>
    </row>
    <row r="26" spans="2:21" ht="12.75">
      <c r="B26" s="80">
        <v>2009</v>
      </c>
      <c r="C26" s="49">
        <v>2346.1317</v>
      </c>
      <c r="D26" s="12">
        <v>432.42365</v>
      </c>
      <c r="E26" s="231">
        <v>2252973.031</v>
      </c>
      <c r="F26" s="49">
        <v>5210.1059</v>
      </c>
      <c r="G26" s="34">
        <v>2620.9348</v>
      </c>
      <c r="H26" s="34">
        <v>15881599.067</v>
      </c>
      <c r="I26" s="34">
        <v>6059.517</v>
      </c>
      <c r="J26" s="34">
        <v>3053.35845</v>
      </c>
      <c r="K26" s="34">
        <v>18134572.098</v>
      </c>
      <c r="L26"/>
      <c r="M26"/>
      <c r="N26"/>
      <c r="O26"/>
      <c r="P26"/>
      <c r="Q26"/>
      <c r="R26"/>
      <c r="S26"/>
      <c r="T26"/>
      <c r="U26"/>
    </row>
    <row r="27" spans="2:21" ht="12.75">
      <c r="B27" s="76">
        <v>2010</v>
      </c>
      <c r="C27" s="187">
        <v>3607.132</v>
      </c>
      <c r="D27" s="63">
        <v>397.35581</v>
      </c>
      <c r="E27" s="233">
        <v>2851836.669</v>
      </c>
      <c r="F27" s="187">
        <v>7177.0353</v>
      </c>
      <c r="G27" s="35">
        <v>3116.10434</v>
      </c>
      <c r="H27" s="35">
        <v>24216068.918</v>
      </c>
      <c r="I27" s="35">
        <v>7771.2638</v>
      </c>
      <c r="J27" s="35">
        <v>3513.46015</v>
      </c>
      <c r="K27" s="35">
        <v>27067905.587</v>
      </c>
      <c r="L27"/>
      <c r="M27"/>
      <c r="N27"/>
      <c r="O27"/>
      <c r="P27"/>
      <c r="Q27"/>
      <c r="R27"/>
      <c r="S27"/>
      <c r="T27"/>
      <c r="U27"/>
    </row>
    <row r="29" spans="2:10" ht="12.75">
      <c r="B29" s="1" t="s">
        <v>140</v>
      </c>
      <c r="J29" s="192"/>
    </row>
    <row r="30" spans="2:11" ht="12.75">
      <c r="B30" s="4"/>
      <c r="C30" s="4"/>
      <c r="D30" s="4"/>
      <c r="E30" s="315"/>
      <c r="F30" s="4"/>
      <c r="G30" s="4"/>
      <c r="H30" s="4"/>
      <c r="I30" s="4"/>
      <c r="J30" s="4"/>
      <c r="K30" s="4"/>
    </row>
    <row r="31" spans="2:11" ht="12.75">
      <c r="B31" s="67" t="s">
        <v>2</v>
      </c>
      <c r="C31" s="30" t="s">
        <v>61</v>
      </c>
      <c r="D31" s="71" t="s">
        <v>62</v>
      </c>
      <c r="E31" s="316"/>
      <c r="F31" s="72"/>
      <c r="G31" s="71" t="s">
        <v>63</v>
      </c>
      <c r="H31" s="71"/>
      <c r="I31" s="72"/>
      <c r="J31" s="71" t="s">
        <v>64</v>
      </c>
      <c r="K31" s="72"/>
    </row>
    <row r="32" spans="2:11" ht="12.75">
      <c r="B32" s="51"/>
      <c r="C32" s="23"/>
      <c r="D32" s="7" t="s">
        <v>17</v>
      </c>
      <c r="E32" s="317" t="s">
        <v>18</v>
      </c>
      <c r="F32" s="7" t="s">
        <v>19</v>
      </c>
      <c r="G32" s="7" t="s">
        <v>20</v>
      </c>
      <c r="H32" s="7" t="s">
        <v>18</v>
      </c>
      <c r="I32" s="7" t="s">
        <v>21</v>
      </c>
      <c r="J32" s="7" t="s">
        <v>22</v>
      </c>
      <c r="K32" s="51" t="s">
        <v>9</v>
      </c>
    </row>
    <row r="33" spans="2:21" ht="12.75">
      <c r="B33" s="24"/>
      <c r="C33" s="16" t="s">
        <v>35</v>
      </c>
      <c r="D33" s="16" t="s">
        <v>35</v>
      </c>
      <c r="E33" s="318" t="s">
        <v>23</v>
      </c>
      <c r="F33" s="17" t="s">
        <v>36</v>
      </c>
      <c r="G33" s="16" t="s">
        <v>35</v>
      </c>
      <c r="H33" s="17" t="s">
        <v>23</v>
      </c>
      <c r="I33" s="17" t="s">
        <v>36</v>
      </c>
      <c r="J33" s="16" t="s">
        <v>35</v>
      </c>
      <c r="K33" s="27" t="s">
        <v>23</v>
      </c>
      <c r="L33" s="40"/>
      <c r="M33" s="40"/>
      <c r="N33" s="28"/>
      <c r="O33" s="28"/>
      <c r="P33" s="40"/>
      <c r="Q33" s="28"/>
      <c r="R33" s="28"/>
      <c r="S33" s="40"/>
      <c r="T33" s="28"/>
      <c r="U33" s="11"/>
    </row>
    <row r="34" spans="2:21" ht="12.75">
      <c r="B34" s="51">
        <v>1989</v>
      </c>
      <c r="C34" s="20">
        <v>709.465258</v>
      </c>
      <c r="D34" s="20">
        <v>104.75846</v>
      </c>
      <c r="E34" s="231">
        <v>119195.983</v>
      </c>
      <c r="F34" s="49">
        <v>1137.8172512272517</v>
      </c>
      <c r="G34" s="20">
        <v>538.830534</v>
      </c>
      <c r="H34" s="34">
        <v>913113.161</v>
      </c>
      <c r="I34" s="49">
        <v>1694.620299672921</v>
      </c>
      <c r="J34" s="20">
        <v>643.588994</v>
      </c>
      <c r="K34" s="34">
        <v>1032309.144</v>
      </c>
      <c r="U34" s="11"/>
    </row>
    <row r="35" spans="2:21" ht="12.75">
      <c r="B35" s="51">
        <v>1990</v>
      </c>
      <c r="C35" s="20">
        <v>682.75404</v>
      </c>
      <c r="D35" s="20">
        <v>108.42374</v>
      </c>
      <c r="E35" s="231">
        <v>154035.168</v>
      </c>
      <c r="F35" s="49">
        <v>1420.67750107126</v>
      </c>
      <c r="G35" s="20">
        <v>543.996726</v>
      </c>
      <c r="H35" s="34">
        <v>869154.39</v>
      </c>
      <c r="I35" s="49">
        <v>1597.7198914244937</v>
      </c>
      <c r="J35" s="20">
        <v>652.420466</v>
      </c>
      <c r="K35" s="34">
        <v>1023189.558</v>
      </c>
      <c r="U35" s="11"/>
    </row>
    <row r="36" spans="2:21" ht="12.75">
      <c r="B36" s="51">
        <v>1991</v>
      </c>
      <c r="C36" s="20">
        <v>539.586064</v>
      </c>
      <c r="D36" s="20">
        <v>99.471635</v>
      </c>
      <c r="E36" s="231">
        <v>160377.261</v>
      </c>
      <c r="F36" s="49">
        <v>1612.291393420848</v>
      </c>
      <c r="G36" s="20">
        <v>434.231844</v>
      </c>
      <c r="H36" s="34">
        <v>742632.685</v>
      </c>
      <c r="I36" s="49">
        <v>1710.221613779205</v>
      </c>
      <c r="J36" s="20">
        <v>533.703479</v>
      </c>
      <c r="K36" s="34">
        <v>903009.946</v>
      </c>
      <c r="U36" s="11"/>
    </row>
    <row r="37" spans="2:21" ht="12.75">
      <c r="B37" s="51">
        <v>1992</v>
      </c>
      <c r="C37" s="20">
        <v>547.1216</v>
      </c>
      <c r="D37" s="20">
        <v>101.325024</v>
      </c>
      <c r="E37" s="231">
        <v>161812.089</v>
      </c>
      <c r="F37" s="49">
        <v>1596.960776441563</v>
      </c>
      <c r="G37" s="20">
        <v>468.49697</v>
      </c>
      <c r="H37" s="34">
        <v>752341.239</v>
      </c>
      <c r="I37" s="49">
        <v>1605.861482946197</v>
      </c>
      <c r="J37" s="20">
        <v>569.821994</v>
      </c>
      <c r="K37" s="34">
        <v>914153.328</v>
      </c>
      <c r="U37" s="11"/>
    </row>
    <row r="38" spans="2:21" ht="12.75">
      <c r="B38" s="51">
        <v>1993</v>
      </c>
      <c r="C38" s="20">
        <v>673.64228</v>
      </c>
      <c r="D38" s="20">
        <v>71.9299</v>
      </c>
      <c r="E38" s="231">
        <v>128389.734</v>
      </c>
      <c r="F38" s="49">
        <v>1784.9285762944198</v>
      </c>
      <c r="G38" s="20">
        <v>715.73182</v>
      </c>
      <c r="H38" s="34">
        <v>1121620.567</v>
      </c>
      <c r="I38" s="49">
        <v>1567.096132459222</v>
      </c>
      <c r="J38" s="20">
        <v>787.66172</v>
      </c>
      <c r="K38" s="34">
        <v>1250010.301</v>
      </c>
      <c r="U38" s="11"/>
    </row>
    <row r="39" spans="2:21" ht="12.75">
      <c r="B39" s="51">
        <v>1994</v>
      </c>
      <c r="C39" s="20">
        <v>894.71514</v>
      </c>
      <c r="D39" s="20">
        <v>96.747246</v>
      </c>
      <c r="E39" s="231">
        <v>169211.793</v>
      </c>
      <c r="F39" s="49">
        <v>1749.0088865165217</v>
      </c>
      <c r="G39" s="20">
        <v>975.17482</v>
      </c>
      <c r="H39" s="34">
        <v>1620590.55</v>
      </c>
      <c r="I39" s="49">
        <v>1661.8461805648346</v>
      </c>
      <c r="J39" s="49">
        <v>1071.922066</v>
      </c>
      <c r="K39" s="34">
        <v>1789802.343</v>
      </c>
      <c r="U39" s="11"/>
    </row>
    <row r="40" spans="2:21" ht="12.75">
      <c r="B40" s="51">
        <v>1995</v>
      </c>
      <c r="C40" s="20">
        <v>813.839808</v>
      </c>
      <c r="D40" s="20">
        <v>95.814314</v>
      </c>
      <c r="E40" s="231">
        <v>173566.372</v>
      </c>
      <c r="F40" s="49">
        <v>1811.4868724103167</v>
      </c>
      <c r="G40" s="20">
        <v>857.302839</v>
      </c>
      <c r="H40" s="34">
        <v>1651237.197</v>
      </c>
      <c r="I40" s="49">
        <v>1926.0839016071427</v>
      </c>
      <c r="J40" s="20">
        <v>953.117153</v>
      </c>
      <c r="K40" s="34">
        <v>1824803.569</v>
      </c>
      <c r="U40" s="11"/>
    </row>
    <row r="41" spans="2:21" ht="12.75">
      <c r="B41" s="51">
        <v>1996</v>
      </c>
      <c r="C41" s="20">
        <v>842.49274</v>
      </c>
      <c r="D41" s="20">
        <v>108.19929</v>
      </c>
      <c r="E41" s="231">
        <v>218815.994</v>
      </c>
      <c r="F41" s="49">
        <v>2022.3422353325977</v>
      </c>
      <c r="G41" s="20">
        <v>661.489734</v>
      </c>
      <c r="H41" s="34">
        <v>1564736.466</v>
      </c>
      <c r="I41" s="49">
        <v>2365.4735449000937</v>
      </c>
      <c r="J41" s="20">
        <v>769.689024</v>
      </c>
      <c r="K41" s="34">
        <v>1783552.46</v>
      </c>
      <c r="U41" s="11"/>
    </row>
    <row r="42" spans="2:21" ht="12.75">
      <c r="B42" s="51">
        <v>1997</v>
      </c>
      <c r="C42" s="20">
        <v>824.99693</v>
      </c>
      <c r="D42" s="20">
        <v>102.046569</v>
      </c>
      <c r="E42" s="231">
        <v>228779.757</v>
      </c>
      <c r="F42" s="49">
        <v>2241.9152279387267</v>
      </c>
      <c r="G42" s="20">
        <v>769.458618</v>
      </c>
      <c r="H42" s="34">
        <v>1807522.509</v>
      </c>
      <c r="I42" s="49">
        <v>2349.0834551936878</v>
      </c>
      <c r="J42" s="20">
        <v>871.505187</v>
      </c>
      <c r="K42" s="34">
        <v>2036302.266</v>
      </c>
      <c r="U42" s="11"/>
    </row>
    <row r="43" spans="2:21" ht="12.75">
      <c r="B43" s="51">
        <v>1998</v>
      </c>
      <c r="C43" s="20">
        <v>847.23343</v>
      </c>
      <c r="D43" s="20">
        <v>93.24265</v>
      </c>
      <c r="E43" s="231">
        <v>225167.107</v>
      </c>
      <c r="F43" s="49">
        <v>2414.8510043418974</v>
      </c>
      <c r="G43" s="20">
        <v>731.944182</v>
      </c>
      <c r="H43" s="34">
        <v>1835414.189</v>
      </c>
      <c r="I43" s="49">
        <v>2507.5876468951838</v>
      </c>
      <c r="J43" s="20">
        <v>825.186832</v>
      </c>
      <c r="K43" s="34">
        <v>2060581.296</v>
      </c>
      <c r="L43"/>
      <c r="M43"/>
      <c r="N43"/>
      <c r="O43"/>
      <c r="P43"/>
      <c r="Q43"/>
      <c r="R43"/>
      <c r="S43"/>
      <c r="T43"/>
      <c r="U43" s="11"/>
    </row>
    <row r="44" spans="2:21" ht="12.75">
      <c r="B44" s="51">
        <v>1999</v>
      </c>
      <c r="C44" s="20">
        <v>834.65041</v>
      </c>
      <c r="D44" s="20">
        <v>143.907852</v>
      </c>
      <c r="E44" s="231">
        <v>341185.666</v>
      </c>
      <c r="F44" s="49">
        <v>2370.8620569223704</v>
      </c>
      <c r="G44" s="20">
        <v>649.228702</v>
      </c>
      <c r="H44" s="34">
        <v>1710021.686</v>
      </c>
      <c r="I44" s="49">
        <v>2633.928045282262</v>
      </c>
      <c r="J44" s="20">
        <v>793.136554</v>
      </c>
      <c r="K44" s="34">
        <v>2051207.352</v>
      </c>
      <c r="L44"/>
      <c r="M44"/>
      <c r="N44"/>
      <c r="O44"/>
      <c r="P44"/>
      <c r="Q44"/>
      <c r="R44"/>
      <c r="S44"/>
      <c r="T44"/>
      <c r="U44" s="11"/>
    </row>
    <row r="45" spans="2:21" ht="12.75">
      <c r="B45" s="51">
        <v>2000</v>
      </c>
      <c r="C45" s="20">
        <v>907.27242</v>
      </c>
      <c r="D45" s="20">
        <v>177.186978</v>
      </c>
      <c r="E45" s="231">
        <v>411479.168</v>
      </c>
      <c r="F45" s="49">
        <v>2322.287860228645</v>
      </c>
      <c r="G45" s="20">
        <v>679.98088</v>
      </c>
      <c r="H45" s="34">
        <v>2079261.403</v>
      </c>
      <c r="I45" s="49">
        <v>3057.8233361502753</v>
      </c>
      <c r="J45" s="20">
        <v>857.167858</v>
      </c>
      <c r="K45" s="34">
        <v>2490740.571</v>
      </c>
      <c r="L45"/>
      <c r="M45"/>
      <c r="N45"/>
      <c r="O45"/>
      <c r="P45"/>
      <c r="Q45"/>
      <c r="R45"/>
      <c r="S45"/>
      <c r="T45"/>
      <c r="U45" s="11"/>
    </row>
    <row r="46" spans="2:21" ht="12.75">
      <c r="B46" s="51">
        <v>2001</v>
      </c>
      <c r="C46" s="49">
        <v>783.02068</v>
      </c>
      <c r="D46" s="20">
        <v>167.555257</v>
      </c>
      <c r="E46" s="231">
        <v>445632.243</v>
      </c>
      <c r="F46" s="49">
        <v>2659.6136163009196</v>
      </c>
      <c r="G46" s="34">
        <v>616.234851</v>
      </c>
      <c r="H46" s="34">
        <v>2331800.844</v>
      </c>
      <c r="I46" s="34">
        <v>3783.9483440705303</v>
      </c>
      <c r="J46" s="34">
        <v>783.790108</v>
      </c>
      <c r="K46" s="34">
        <v>2777433.087</v>
      </c>
      <c r="L46"/>
      <c r="M46"/>
      <c r="N46"/>
      <c r="O46"/>
      <c r="P46"/>
      <c r="Q46"/>
      <c r="R46"/>
      <c r="S46"/>
      <c r="T46"/>
      <c r="U46"/>
    </row>
    <row r="47" spans="2:21" ht="12.75">
      <c r="B47" s="80">
        <v>2002</v>
      </c>
      <c r="C47" s="49">
        <v>934.74137</v>
      </c>
      <c r="D47" s="20">
        <v>196.75438</v>
      </c>
      <c r="E47" s="231">
        <v>652901.955</v>
      </c>
      <c r="F47" s="49">
        <v>3318.3604603872095</v>
      </c>
      <c r="G47" s="34">
        <v>690.809648</v>
      </c>
      <c r="H47" s="34">
        <v>3061826.605</v>
      </c>
      <c r="I47" s="34">
        <v>4432.229071878857</v>
      </c>
      <c r="J47" s="34">
        <v>887.564028</v>
      </c>
      <c r="K47" s="34">
        <v>3714728.56</v>
      </c>
      <c r="L47"/>
      <c r="M47"/>
      <c r="N47"/>
      <c r="O47"/>
      <c r="P47"/>
      <c r="Q47"/>
      <c r="R47"/>
      <c r="S47"/>
      <c r="T47"/>
      <c r="U47"/>
    </row>
    <row r="48" spans="2:21" ht="12.75">
      <c r="B48" s="80">
        <v>2003</v>
      </c>
      <c r="C48" s="49">
        <v>920.51375</v>
      </c>
      <c r="D48" s="20">
        <v>192.70397</v>
      </c>
      <c r="E48" s="231">
        <v>633652.675</v>
      </c>
      <c r="F48" s="49">
        <v>3288.218063177422</v>
      </c>
      <c r="G48" s="34">
        <v>707.407087</v>
      </c>
      <c r="H48" s="34">
        <v>2534220.097</v>
      </c>
      <c r="I48" s="34">
        <v>3582.406995309053</v>
      </c>
      <c r="J48" s="34">
        <v>900.111057</v>
      </c>
      <c r="K48" s="34">
        <v>3167872.772</v>
      </c>
      <c r="L48"/>
      <c r="M48"/>
      <c r="N48"/>
      <c r="O48"/>
      <c r="P48"/>
      <c r="Q48"/>
      <c r="R48"/>
      <c r="S48"/>
      <c r="T48"/>
      <c r="U48"/>
    </row>
    <row r="49" spans="2:21" ht="12.75">
      <c r="B49" s="80">
        <v>2004</v>
      </c>
      <c r="C49" s="49">
        <v>970.361</v>
      </c>
      <c r="D49" s="20">
        <v>191.147</v>
      </c>
      <c r="E49" s="231">
        <v>926218.397</v>
      </c>
      <c r="F49" s="49">
        <v>4845.58</v>
      </c>
      <c r="G49" s="34">
        <v>741.262</v>
      </c>
      <c r="H49" s="34">
        <v>4228951.083</v>
      </c>
      <c r="I49" s="34">
        <v>5705.07</v>
      </c>
      <c r="J49" s="34">
        <v>932.409</v>
      </c>
      <c r="K49" s="34">
        <v>5155169.48</v>
      </c>
      <c r="L49"/>
      <c r="M49"/>
      <c r="N49"/>
      <c r="O49"/>
      <c r="P49"/>
      <c r="Q49"/>
      <c r="R49"/>
      <c r="S49"/>
      <c r="T49"/>
      <c r="U49"/>
    </row>
    <row r="50" spans="2:21" ht="12.75">
      <c r="B50" s="80">
        <v>2005</v>
      </c>
      <c r="C50" s="49">
        <v>848.529447</v>
      </c>
      <c r="D50" s="20">
        <v>165.4781</v>
      </c>
      <c r="E50" s="231">
        <v>723053.718</v>
      </c>
      <c r="F50" s="49">
        <v>4369.482837910273</v>
      </c>
      <c r="G50" s="34">
        <v>563.22958</v>
      </c>
      <c r="H50" s="34">
        <v>2827582.435</v>
      </c>
      <c r="I50" s="34">
        <v>5020.301730246483</v>
      </c>
      <c r="J50" s="34">
        <v>728.70768</v>
      </c>
      <c r="K50" s="34">
        <v>3550636.153</v>
      </c>
      <c r="L50"/>
      <c r="M50"/>
      <c r="N50"/>
      <c r="O50"/>
      <c r="P50"/>
      <c r="Q50"/>
      <c r="R50"/>
      <c r="S50"/>
      <c r="T50"/>
      <c r="U50"/>
    </row>
    <row r="51" spans="2:21" ht="12.75">
      <c r="B51" s="80">
        <v>2006</v>
      </c>
      <c r="C51" s="49">
        <v>968.39095</v>
      </c>
      <c r="D51" s="20">
        <v>162.096786</v>
      </c>
      <c r="E51" s="231">
        <v>595794.369</v>
      </c>
      <c r="F51" s="49">
        <v>3675.5470833332865</v>
      </c>
      <c r="G51" s="34">
        <v>739.416221</v>
      </c>
      <c r="H51" s="34">
        <v>3354265.891</v>
      </c>
      <c r="I51" s="34">
        <v>4536.3704443265115</v>
      </c>
      <c r="J51" s="34">
        <v>901.513007</v>
      </c>
      <c r="K51" s="34">
        <v>3950060.26</v>
      </c>
      <c r="L51"/>
      <c r="M51"/>
      <c r="N51"/>
      <c r="O51"/>
      <c r="P51"/>
      <c r="Q51"/>
      <c r="R51"/>
      <c r="S51"/>
      <c r="T51"/>
      <c r="U51"/>
    </row>
    <row r="52" spans="2:21" ht="12.75">
      <c r="B52" s="80">
        <v>2007</v>
      </c>
      <c r="C52" s="49">
        <v>1026.4477</v>
      </c>
      <c r="D52" s="20">
        <v>186.01082</v>
      </c>
      <c r="E52" s="231">
        <v>1051733.02</v>
      </c>
      <c r="F52" s="49">
        <v>5654.15</v>
      </c>
      <c r="G52" s="34">
        <v>788.4852</v>
      </c>
      <c r="H52" s="34">
        <v>5402951.492</v>
      </c>
      <c r="I52" s="34">
        <v>6852.318</v>
      </c>
      <c r="J52" s="34">
        <v>974.49602</v>
      </c>
      <c r="K52" s="34">
        <v>6454684.512</v>
      </c>
      <c r="L52"/>
      <c r="M52"/>
      <c r="N52"/>
      <c r="O52"/>
      <c r="P52"/>
      <c r="Q52"/>
      <c r="R52"/>
      <c r="S52"/>
      <c r="T52"/>
      <c r="U52"/>
    </row>
    <row r="53" spans="2:21" ht="12.75">
      <c r="B53" s="80">
        <v>2008</v>
      </c>
      <c r="C53" s="49">
        <v>761.645601</v>
      </c>
      <c r="D53" s="20">
        <v>125.943675</v>
      </c>
      <c r="E53" s="231">
        <v>1767987.627</v>
      </c>
      <c r="F53" s="49">
        <v>14037.923</v>
      </c>
      <c r="G53" s="34">
        <v>682.146972</v>
      </c>
      <c r="H53" s="34">
        <v>11904290.662</v>
      </c>
      <c r="I53" s="34">
        <v>17451.211</v>
      </c>
      <c r="J53" s="34">
        <v>808.090647</v>
      </c>
      <c r="K53" s="34">
        <v>13672278.289</v>
      </c>
      <c r="L53"/>
      <c r="M53"/>
      <c r="N53"/>
      <c r="O53"/>
      <c r="P53"/>
      <c r="Q53"/>
      <c r="R53"/>
      <c r="S53"/>
      <c r="T53"/>
      <c r="U53"/>
    </row>
    <row r="54" spans="2:21" ht="12.75">
      <c r="B54" s="80">
        <v>2009</v>
      </c>
      <c r="C54" s="49">
        <v>404.434845</v>
      </c>
      <c r="D54" s="20">
        <v>67.628347</v>
      </c>
      <c r="E54" s="231">
        <v>597822.026</v>
      </c>
      <c r="F54" s="49">
        <v>8839.8143</v>
      </c>
      <c r="G54" s="34">
        <v>413.201533</v>
      </c>
      <c r="H54" s="34">
        <v>3624742.133</v>
      </c>
      <c r="I54" s="34">
        <v>8772.3347</v>
      </c>
      <c r="J54" s="34">
        <v>480.82988</v>
      </c>
      <c r="K54" s="34">
        <v>4222564.159</v>
      </c>
      <c r="L54"/>
      <c r="M54"/>
      <c r="N54"/>
      <c r="O54"/>
      <c r="P54"/>
      <c r="Q54"/>
      <c r="R54"/>
      <c r="S54"/>
      <c r="T54"/>
      <c r="U54"/>
    </row>
    <row r="55" spans="2:21" ht="12.75">
      <c r="B55" s="76">
        <v>2010</v>
      </c>
      <c r="C55" s="187">
        <v>789.883646</v>
      </c>
      <c r="D55" s="66">
        <v>64.847194</v>
      </c>
      <c r="E55" s="233">
        <v>600757.342</v>
      </c>
      <c r="F55" s="187">
        <v>9264.1995</v>
      </c>
      <c r="G55" s="35">
        <v>751.320556</v>
      </c>
      <c r="H55" s="35">
        <v>7015892.346</v>
      </c>
      <c r="I55" s="35">
        <v>9338.0812</v>
      </c>
      <c r="J55" s="35">
        <v>816.16775</v>
      </c>
      <c r="K55" s="35">
        <v>7616649.688</v>
      </c>
      <c r="L55"/>
      <c r="M55"/>
      <c r="N55"/>
      <c r="O55"/>
      <c r="P55"/>
      <c r="Q55"/>
      <c r="R55"/>
      <c r="S55"/>
      <c r="T55"/>
      <c r="U55"/>
    </row>
    <row r="56" spans="2:22" ht="12.75">
      <c r="B56" s="9"/>
      <c r="C56" s="44"/>
      <c r="D56" s="44"/>
      <c r="E56" s="319"/>
      <c r="F56" s="44"/>
      <c r="G56" s="44"/>
      <c r="H56" s="44"/>
      <c r="I56" s="44"/>
      <c r="J56" s="44"/>
      <c r="K56" s="9"/>
      <c r="L56"/>
      <c r="M56"/>
      <c r="N56"/>
      <c r="O56"/>
      <c r="P56"/>
      <c r="Q56"/>
      <c r="R56"/>
      <c r="S56"/>
      <c r="T56"/>
      <c r="U56" s="11"/>
      <c r="V56" s="11"/>
    </row>
    <row r="57" spans="6:9" ht="12.75">
      <c r="F57" s="3"/>
      <c r="I57" s="3"/>
    </row>
    <row r="58" ht="12.75">
      <c r="B58" s="1" t="s">
        <v>141</v>
      </c>
    </row>
    <row r="59" spans="2:11" ht="12.75">
      <c r="B59" s="4"/>
      <c r="C59" s="4"/>
      <c r="D59" s="4"/>
      <c r="E59" s="315"/>
      <c r="F59" s="4"/>
      <c r="G59" s="4"/>
      <c r="H59" s="4"/>
      <c r="I59" s="4"/>
      <c r="J59" s="4"/>
      <c r="K59" s="4"/>
    </row>
    <row r="60" spans="2:11" ht="12.75">
      <c r="B60" s="67" t="s">
        <v>2</v>
      </c>
      <c r="C60" s="30" t="s">
        <v>61</v>
      </c>
      <c r="D60" s="71" t="s">
        <v>62</v>
      </c>
      <c r="E60" s="316"/>
      <c r="F60" s="72"/>
      <c r="G60" s="71" t="s">
        <v>63</v>
      </c>
      <c r="H60" s="71"/>
      <c r="I60" s="72"/>
      <c r="J60" s="71" t="s">
        <v>64</v>
      </c>
      <c r="K60" s="72"/>
    </row>
    <row r="61" spans="2:11" ht="12.75">
      <c r="B61" s="51"/>
      <c r="C61" s="23"/>
      <c r="D61" s="7" t="s">
        <v>17</v>
      </c>
      <c r="E61" s="317" t="s">
        <v>18</v>
      </c>
      <c r="F61" s="7" t="s">
        <v>19</v>
      </c>
      <c r="G61" s="7" t="s">
        <v>20</v>
      </c>
      <c r="H61" s="7" t="s">
        <v>18</v>
      </c>
      <c r="I61" s="7" t="s">
        <v>21</v>
      </c>
      <c r="J61" s="7" t="s">
        <v>22</v>
      </c>
      <c r="K61" s="51" t="s">
        <v>9</v>
      </c>
    </row>
    <row r="62" spans="2:21" ht="12.75">
      <c r="B62" s="24"/>
      <c r="C62" s="16" t="s">
        <v>35</v>
      </c>
      <c r="D62" s="16" t="s">
        <v>35</v>
      </c>
      <c r="E62" s="318" t="s">
        <v>23</v>
      </c>
      <c r="F62" s="27" t="s">
        <v>36</v>
      </c>
      <c r="G62" s="16" t="s">
        <v>35</v>
      </c>
      <c r="H62" s="17" t="s">
        <v>23</v>
      </c>
      <c r="I62" s="17" t="s">
        <v>36</v>
      </c>
      <c r="J62" s="16" t="s">
        <v>35</v>
      </c>
      <c r="K62" s="27" t="s">
        <v>23</v>
      </c>
      <c r="L62" s="40"/>
      <c r="M62" s="40"/>
      <c r="N62" s="28"/>
      <c r="O62" s="28"/>
      <c r="P62" s="40"/>
      <c r="Q62" s="28"/>
      <c r="R62" s="28"/>
      <c r="S62" s="40"/>
      <c r="T62" s="28"/>
      <c r="U62" s="11"/>
    </row>
    <row r="63" spans="2:21" ht="12.75">
      <c r="B63" s="51">
        <v>1989</v>
      </c>
      <c r="C63" s="20">
        <v>155.0771</v>
      </c>
      <c r="D63" s="20">
        <v>58.655602</v>
      </c>
      <c r="E63" s="231">
        <v>103645.44</v>
      </c>
      <c r="F63" s="34">
        <v>1767.01689976688</v>
      </c>
      <c r="G63" s="34">
        <v>70.507115</v>
      </c>
      <c r="H63" s="34">
        <v>201369.219</v>
      </c>
      <c r="I63" s="34">
        <v>2856.0127442457406</v>
      </c>
      <c r="J63" s="20">
        <v>129.162717</v>
      </c>
      <c r="K63" s="34">
        <v>305014.659</v>
      </c>
      <c r="U63" s="11"/>
    </row>
    <row r="64" spans="2:21" ht="12.75">
      <c r="B64" s="51">
        <v>1990</v>
      </c>
      <c r="C64" s="20">
        <v>142.744</v>
      </c>
      <c r="D64" s="20">
        <v>66.275395</v>
      </c>
      <c r="E64" s="231">
        <v>129939.558</v>
      </c>
      <c r="F64" s="34">
        <v>1960.6002800888625</v>
      </c>
      <c r="G64" s="34">
        <v>69.513527</v>
      </c>
      <c r="H64" s="34">
        <v>165248.162</v>
      </c>
      <c r="I64" s="34">
        <v>2377.2087121978434</v>
      </c>
      <c r="J64" s="20">
        <v>135.788922</v>
      </c>
      <c r="K64" s="34">
        <v>295187.72</v>
      </c>
      <c r="U64" s="11"/>
    </row>
    <row r="65" spans="2:21" ht="12.75">
      <c r="B65" s="51">
        <v>1991</v>
      </c>
      <c r="C65" s="20">
        <v>135.367</v>
      </c>
      <c r="D65" s="20">
        <v>55.93175</v>
      </c>
      <c r="E65" s="231">
        <v>118523.554</v>
      </c>
      <c r="F65" s="34">
        <v>2119.0746579536667</v>
      </c>
      <c r="G65" s="34">
        <v>62.39833</v>
      </c>
      <c r="H65" s="34">
        <v>161269.916</v>
      </c>
      <c r="I65" s="34">
        <v>2584.5229511751354</v>
      </c>
      <c r="J65" s="20">
        <v>118.33008</v>
      </c>
      <c r="K65" s="34">
        <v>279793.47</v>
      </c>
      <c r="U65" s="11"/>
    </row>
    <row r="66" spans="2:21" ht="12.75">
      <c r="B66" s="51">
        <v>1992</v>
      </c>
      <c r="C66" s="20">
        <v>128.11015</v>
      </c>
      <c r="D66" s="20">
        <v>59.791654</v>
      </c>
      <c r="E66" s="231">
        <v>130070.65</v>
      </c>
      <c r="F66" s="34">
        <v>2175.3980915129055</v>
      </c>
      <c r="G66" s="34">
        <v>80.618724</v>
      </c>
      <c r="H66" s="34">
        <v>203645.841</v>
      </c>
      <c r="I66" s="34">
        <v>2526.0365197543933</v>
      </c>
      <c r="J66" s="20">
        <v>140.410378</v>
      </c>
      <c r="K66" s="34">
        <v>333716.491</v>
      </c>
      <c r="U66" s="11"/>
    </row>
    <row r="67" spans="2:21" ht="12.75">
      <c r="B67" s="51">
        <v>1993</v>
      </c>
      <c r="C67" s="20">
        <v>161.35167</v>
      </c>
      <c r="D67" s="20">
        <v>60.055665</v>
      </c>
      <c r="E67" s="231">
        <v>132078.048</v>
      </c>
      <c r="F67" s="34">
        <v>2199.26043613038</v>
      </c>
      <c r="G67" s="34">
        <v>96.600006</v>
      </c>
      <c r="H67" s="34">
        <v>256034.286</v>
      </c>
      <c r="I67" s="34">
        <v>2650.458282580231</v>
      </c>
      <c r="J67" s="20">
        <v>156.655671</v>
      </c>
      <c r="K67" s="34">
        <v>388112.334</v>
      </c>
      <c r="U67" s="11"/>
    </row>
    <row r="68" spans="2:21" ht="12.75">
      <c r="B68" s="51">
        <v>1994</v>
      </c>
      <c r="C68" s="20">
        <v>155.883</v>
      </c>
      <c r="D68" s="20">
        <v>60.841285</v>
      </c>
      <c r="E68" s="231">
        <v>136688.982</v>
      </c>
      <c r="F68" s="34">
        <v>2246.648505204977</v>
      </c>
      <c r="G68" s="34">
        <v>97.611003</v>
      </c>
      <c r="H68" s="34">
        <v>272725.176</v>
      </c>
      <c r="I68" s="34">
        <v>2794.0003444078943</v>
      </c>
      <c r="J68" s="20">
        <v>158.452288</v>
      </c>
      <c r="K68" s="34">
        <v>409414.158</v>
      </c>
      <c r="U68" s="11"/>
    </row>
    <row r="69" spans="2:21" ht="12.75">
      <c r="B69" s="51">
        <v>1995</v>
      </c>
      <c r="C69" s="20">
        <v>146.512501</v>
      </c>
      <c r="D69" s="20">
        <v>71.459214</v>
      </c>
      <c r="E69" s="231">
        <v>180609.56</v>
      </c>
      <c r="F69" s="34">
        <v>2527.4495742424483</v>
      </c>
      <c r="G69" s="34">
        <v>90.542872</v>
      </c>
      <c r="H69" s="34">
        <v>265795.799</v>
      </c>
      <c r="I69" s="34">
        <v>2935.5795009462477</v>
      </c>
      <c r="J69" s="20">
        <v>162.002086</v>
      </c>
      <c r="K69" s="34">
        <v>446405.359</v>
      </c>
      <c r="U69" s="11"/>
    </row>
    <row r="70" spans="2:21" ht="12.75">
      <c r="B70" s="51">
        <v>1996</v>
      </c>
      <c r="C70" s="20">
        <v>166.345233</v>
      </c>
      <c r="D70" s="20">
        <v>78.449179</v>
      </c>
      <c r="E70" s="231">
        <v>234661.612</v>
      </c>
      <c r="F70" s="34">
        <v>2991.2564413198</v>
      </c>
      <c r="G70" s="34">
        <v>69.87322</v>
      </c>
      <c r="H70" s="34">
        <v>280240.691</v>
      </c>
      <c r="I70" s="34">
        <v>4010.7023978571474</v>
      </c>
      <c r="J70" s="20">
        <v>148.322399</v>
      </c>
      <c r="K70" s="34">
        <v>514902.303</v>
      </c>
      <c r="U70" s="11"/>
    </row>
    <row r="71" spans="2:21" ht="12.75">
      <c r="B71" s="51">
        <v>1997</v>
      </c>
      <c r="C71" s="20">
        <v>184.794284</v>
      </c>
      <c r="D71" s="20">
        <v>82.858014</v>
      </c>
      <c r="E71" s="231">
        <v>274240.174</v>
      </c>
      <c r="F71" s="34">
        <v>3309.7604053121527</v>
      </c>
      <c r="G71" s="34">
        <v>94.649925</v>
      </c>
      <c r="H71" s="34">
        <v>376647.722</v>
      </c>
      <c r="I71" s="34">
        <v>3979.3768669124674</v>
      </c>
      <c r="J71" s="20">
        <v>177.507939</v>
      </c>
      <c r="K71" s="34">
        <v>650887.896</v>
      </c>
      <c r="U71" s="11"/>
    </row>
    <row r="72" spans="2:21" ht="12.75">
      <c r="B72" s="51">
        <v>1998</v>
      </c>
      <c r="C72" s="20">
        <v>165.69825</v>
      </c>
      <c r="D72" s="20">
        <v>72.273805</v>
      </c>
      <c r="E72" s="231">
        <v>249828.755</v>
      </c>
      <c r="F72" s="34">
        <v>3456.698523067936</v>
      </c>
      <c r="G72" s="34">
        <v>98.554605</v>
      </c>
      <c r="H72" s="34">
        <v>460422.762</v>
      </c>
      <c r="I72" s="34">
        <v>4671.752902870445</v>
      </c>
      <c r="J72" s="20">
        <v>170.82841</v>
      </c>
      <c r="K72" s="34">
        <v>710251.517</v>
      </c>
      <c r="L72"/>
      <c r="M72"/>
      <c r="N72"/>
      <c r="O72"/>
      <c r="P72"/>
      <c r="Q72"/>
      <c r="R72"/>
      <c r="S72"/>
      <c r="T72"/>
      <c r="U72" s="11"/>
    </row>
    <row r="73" spans="2:21" ht="12.75">
      <c r="B73" s="51">
        <v>1999</v>
      </c>
      <c r="C73" s="20">
        <v>166.87592</v>
      </c>
      <c r="D73" s="20">
        <v>69.698975</v>
      </c>
      <c r="E73" s="231">
        <v>239707.121</v>
      </c>
      <c r="F73" s="34">
        <v>3439.177132805755</v>
      </c>
      <c r="G73" s="34">
        <v>98.15826</v>
      </c>
      <c r="H73" s="34">
        <v>446959.836</v>
      </c>
      <c r="I73" s="34">
        <v>4553.4612777365855</v>
      </c>
      <c r="J73" s="20">
        <v>167.857235</v>
      </c>
      <c r="K73" s="34">
        <v>686666.957</v>
      </c>
      <c r="L73"/>
      <c r="M73"/>
      <c r="N73"/>
      <c r="O73"/>
      <c r="P73"/>
      <c r="Q73"/>
      <c r="R73"/>
      <c r="S73"/>
      <c r="T73"/>
      <c r="U73" s="11"/>
    </row>
    <row r="74" spans="2:21" ht="12.75">
      <c r="B74" s="51">
        <v>2000</v>
      </c>
      <c r="C74" s="20">
        <v>169.7531</v>
      </c>
      <c r="D74" s="20">
        <v>80.991925</v>
      </c>
      <c r="E74" s="231">
        <v>282258.231</v>
      </c>
      <c r="F74" s="34">
        <v>3485.0169445904644</v>
      </c>
      <c r="G74" s="34">
        <v>95.662811</v>
      </c>
      <c r="H74" s="34">
        <v>458637.165</v>
      </c>
      <c r="I74" s="34">
        <v>4794.309933041795</v>
      </c>
      <c r="J74" s="20">
        <v>176.654736</v>
      </c>
      <c r="K74" s="34">
        <v>740895.396</v>
      </c>
      <c r="L74"/>
      <c r="M74"/>
      <c r="N74"/>
      <c r="O74"/>
      <c r="P74"/>
      <c r="Q74"/>
      <c r="R74"/>
      <c r="S74"/>
      <c r="T74"/>
      <c r="U74" s="11"/>
    </row>
    <row r="75" spans="2:21" ht="12.75" customHeight="1">
      <c r="B75" s="51">
        <v>2001</v>
      </c>
      <c r="C75" s="49">
        <v>174.23826</v>
      </c>
      <c r="D75" s="20">
        <v>81.323739</v>
      </c>
      <c r="E75" s="231">
        <v>308203.202</v>
      </c>
      <c r="F75" s="49">
        <v>3789.8306913802867</v>
      </c>
      <c r="G75" s="34">
        <v>89.090898</v>
      </c>
      <c r="H75" s="34">
        <v>510358.998</v>
      </c>
      <c r="I75" s="34">
        <v>5728.520078448419</v>
      </c>
      <c r="J75" s="34">
        <v>170.414637</v>
      </c>
      <c r="K75" s="34">
        <v>818562.2</v>
      </c>
      <c r="L75"/>
      <c r="M75"/>
      <c r="N75"/>
      <c r="O75"/>
      <c r="P75"/>
      <c r="Q75"/>
      <c r="R75"/>
      <c r="S75"/>
      <c r="T75"/>
      <c r="U75"/>
    </row>
    <row r="76" spans="2:21" ht="12.75" customHeight="1">
      <c r="B76" s="80">
        <v>2002</v>
      </c>
      <c r="C76" s="49">
        <v>184.17239</v>
      </c>
      <c r="D76" s="20">
        <v>83.461115</v>
      </c>
      <c r="E76" s="231">
        <v>358948.51</v>
      </c>
      <c r="F76" s="49">
        <v>4300.7873786493265</v>
      </c>
      <c r="G76" s="34">
        <v>102.729106</v>
      </c>
      <c r="H76" s="34">
        <v>626858.141</v>
      </c>
      <c r="I76" s="34">
        <v>6102.04999739801</v>
      </c>
      <c r="J76" s="34">
        <v>186.190221</v>
      </c>
      <c r="K76" s="34">
        <v>985806.651</v>
      </c>
      <c r="L76"/>
      <c r="M76"/>
      <c r="N76"/>
      <c r="O76"/>
      <c r="P76"/>
      <c r="Q76"/>
      <c r="R76"/>
      <c r="S76"/>
      <c r="T76"/>
      <c r="U76"/>
    </row>
    <row r="77" spans="2:21" ht="12.75" customHeight="1">
      <c r="B77" s="80">
        <v>2003</v>
      </c>
      <c r="C77" s="49">
        <v>184.2064</v>
      </c>
      <c r="D77" s="20">
        <v>84.65916</v>
      </c>
      <c r="E77" s="231">
        <v>414429.328</v>
      </c>
      <c r="F77" s="49">
        <v>4895.268604129783</v>
      </c>
      <c r="G77" s="34">
        <v>106.448586</v>
      </c>
      <c r="H77" s="34">
        <v>672866.75</v>
      </c>
      <c r="I77" s="34">
        <v>6321.049205857934</v>
      </c>
      <c r="J77" s="34">
        <v>191.107746</v>
      </c>
      <c r="K77" s="34">
        <v>1087296.078</v>
      </c>
      <c r="L77"/>
      <c r="M77"/>
      <c r="N77"/>
      <c r="O77"/>
      <c r="P77"/>
      <c r="Q77"/>
      <c r="R77"/>
      <c r="S77"/>
      <c r="T77"/>
      <c r="U77"/>
    </row>
    <row r="78" spans="2:21" ht="12.75" customHeight="1">
      <c r="B78" s="80">
        <v>2004</v>
      </c>
      <c r="C78" s="49">
        <v>191.743</v>
      </c>
      <c r="D78" s="20">
        <v>94.585</v>
      </c>
      <c r="E78" s="231">
        <v>508871.366</v>
      </c>
      <c r="F78" s="49">
        <v>5380.04</v>
      </c>
      <c r="G78" s="34">
        <v>102.721</v>
      </c>
      <c r="H78" s="34">
        <v>653536.897</v>
      </c>
      <c r="I78" s="34">
        <v>6362.25</v>
      </c>
      <c r="J78" s="34">
        <v>197.306</v>
      </c>
      <c r="K78" s="34">
        <v>1162408</v>
      </c>
      <c r="L78"/>
      <c r="M78"/>
      <c r="N78"/>
      <c r="O78"/>
      <c r="P78"/>
      <c r="Q78"/>
      <c r="R78"/>
      <c r="S78"/>
      <c r="T78"/>
      <c r="U78"/>
    </row>
    <row r="79" spans="2:21" ht="12.75" customHeight="1">
      <c r="B79" s="80">
        <v>2005</v>
      </c>
      <c r="C79" s="49">
        <v>180.17899</v>
      </c>
      <c r="D79" s="20">
        <v>79.72573</v>
      </c>
      <c r="E79" s="231">
        <v>435446.918</v>
      </c>
      <c r="F79" s="49">
        <v>5461.811613390057</v>
      </c>
      <c r="G79" s="34">
        <v>82.81168</v>
      </c>
      <c r="H79" s="34">
        <v>624825.937</v>
      </c>
      <c r="I79" s="34">
        <v>7545.142629638718</v>
      </c>
      <c r="J79" s="34">
        <v>162.53741</v>
      </c>
      <c r="K79" s="34">
        <v>1060272.855</v>
      </c>
      <c r="L79"/>
      <c r="M79"/>
      <c r="N79"/>
      <c r="O79"/>
      <c r="P79"/>
      <c r="Q79"/>
      <c r="R79"/>
      <c r="S79"/>
      <c r="T79"/>
      <c r="U79"/>
    </row>
    <row r="80" spans="2:21" ht="12.75" customHeight="1">
      <c r="B80" s="80">
        <v>2006</v>
      </c>
      <c r="C80" s="49">
        <v>202.13563</v>
      </c>
      <c r="D80" s="20">
        <v>87.389</v>
      </c>
      <c r="E80" s="231">
        <v>516531.361</v>
      </c>
      <c r="F80" s="49">
        <v>5910.713716829349</v>
      </c>
      <c r="G80" s="34">
        <v>96.5915</v>
      </c>
      <c r="H80" s="34">
        <v>805117.34</v>
      </c>
      <c r="I80" s="34">
        <v>8335.281468866307</v>
      </c>
      <c r="J80" s="34">
        <v>183.9805</v>
      </c>
      <c r="K80" s="34">
        <v>1321648.701</v>
      </c>
      <c r="L80"/>
      <c r="M80"/>
      <c r="N80"/>
      <c r="O80"/>
      <c r="P80"/>
      <c r="Q80"/>
      <c r="R80"/>
      <c r="S80"/>
      <c r="T80"/>
      <c r="U80"/>
    </row>
    <row r="81" spans="2:21" ht="12.75" customHeight="1">
      <c r="B81" s="80">
        <v>2007</v>
      </c>
      <c r="C81" s="49">
        <v>189.93797</v>
      </c>
      <c r="D81" s="20">
        <v>100.525</v>
      </c>
      <c r="E81" s="231">
        <v>718237.976</v>
      </c>
      <c r="F81" s="49">
        <v>7144.86919671723</v>
      </c>
      <c r="G81" s="34">
        <v>101.072</v>
      </c>
      <c r="H81" s="34">
        <v>966115.697</v>
      </c>
      <c r="I81" s="34">
        <v>9558.687836393858</v>
      </c>
      <c r="J81" s="34">
        <v>201.597</v>
      </c>
      <c r="K81" s="34">
        <v>1684353.673</v>
      </c>
      <c r="L81"/>
      <c r="M81"/>
      <c r="N81"/>
      <c r="O81"/>
      <c r="P81"/>
      <c r="Q81"/>
      <c r="R81"/>
      <c r="S81"/>
      <c r="T81"/>
      <c r="U81"/>
    </row>
    <row r="82" spans="2:21" ht="12.75" customHeight="1">
      <c r="B82" s="80">
        <v>2008</v>
      </c>
      <c r="C82" s="49">
        <v>186.28888</v>
      </c>
      <c r="D82" s="20">
        <v>75.058004</v>
      </c>
      <c r="E82" s="231">
        <v>929626.023</v>
      </c>
      <c r="F82" s="49">
        <v>12385.435</v>
      </c>
      <c r="G82" s="34">
        <v>97.759</v>
      </c>
      <c r="H82" s="34">
        <v>1725144.756</v>
      </c>
      <c r="I82" s="34">
        <v>17646.915</v>
      </c>
      <c r="J82" s="34">
        <v>172.817004</v>
      </c>
      <c r="K82" s="34">
        <v>2654770.779</v>
      </c>
      <c r="L82"/>
      <c r="M82"/>
      <c r="N82"/>
      <c r="O82"/>
      <c r="P82"/>
      <c r="Q82"/>
      <c r="R82"/>
      <c r="S82"/>
      <c r="T82"/>
      <c r="U82"/>
    </row>
    <row r="83" spans="2:21" ht="12.75" customHeight="1">
      <c r="B83" s="80">
        <v>2009</v>
      </c>
      <c r="C83" s="49">
        <v>148.992003</v>
      </c>
      <c r="D83" s="20">
        <v>67.419795</v>
      </c>
      <c r="E83" s="231">
        <v>751442.081</v>
      </c>
      <c r="F83" s="49">
        <v>11146</v>
      </c>
      <c r="G83" s="34">
        <v>82.015368</v>
      </c>
      <c r="H83" s="34">
        <v>1101314.202</v>
      </c>
      <c r="I83" s="34">
        <v>13428</v>
      </c>
      <c r="J83" s="34">
        <v>149.435163</v>
      </c>
      <c r="K83" s="34">
        <v>1852756.283</v>
      </c>
      <c r="L83"/>
      <c r="M83"/>
      <c r="N83"/>
      <c r="O83"/>
      <c r="P83"/>
      <c r="Q83"/>
      <c r="R83"/>
      <c r="S83"/>
      <c r="T83"/>
      <c r="U83"/>
    </row>
    <row r="84" spans="2:21" ht="12.75">
      <c r="B84" s="76">
        <v>2010</v>
      </c>
      <c r="C84" s="187">
        <v>173.9652</v>
      </c>
      <c r="D84" s="66">
        <v>70.41914</v>
      </c>
      <c r="E84" s="233">
        <v>770638.702</v>
      </c>
      <c r="F84" s="187">
        <v>10943.5972</v>
      </c>
      <c r="G84" s="35">
        <v>122.814</v>
      </c>
      <c r="H84" s="35">
        <v>1494171.478</v>
      </c>
      <c r="I84" s="35">
        <v>12166.1332</v>
      </c>
      <c r="J84" s="35">
        <v>193.23314</v>
      </c>
      <c r="K84" s="35">
        <v>2264810.18</v>
      </c>
      <c r="L84"/>
      <c r="M84"/>
      <c r="N84"/>
      <c r="O84"/>
      <c r="P84"/>
      <c r="Q84"/>
      <c r="R84"/>
      <c r="S84"/>
      <c r="T84"/>
      <c r="U84"/>
    </row>
    <row r="86" ht="12.75">
      <c r="B86" s="1" t="s">
        <v>142</v>
      </c>
    </row>
    <row r="87" spans="2:11" ht="12.75">
      <c r="B87" s="4"/>
      <c r="C87" s="4"/>
      <c r="D87" s="4"/>
      <c r="E87" s="315"/>
      <c r="F87" s="4"/>
      <c r="G87" s="4"/>
      <c r="H87" s="4"/>
      <c r="I87" s="4"/>
      <c r="J87" s="4"/>
      <c r="K87" s="4"/>
    </row>
    <row r="88" spans="2:11" ht="12.75">
      <c r="B88" s="67" t="s">
        <v>2</v>
      </c>
      <c r="C88" s="30" t="s">
        <v>61</v>
      </c>
      <c r="D88" s="71" t="s">
        <v>62</v>
      </c>
      <c r="E88" s="316"/>
      <c r="F88" s="72"/>
      <c r="G88" s="71" t="s">
        <v>63</v>
      </c>
      <c r="H88" s="71"/>
      <c r="I88" s="72"/>
      <c r="J88" s="71" t="s">
        <v>64</v>
      </c>
      <c r="K88" s="72"/>
    </row>
    <row r="89" spans="2:11" ht="12.75">
      <c r="B89" s="51"/>
      <c r="C89" s="23"/>
      <c r="D89" s="7" t="s">
        <v>17</v>
      </c>
      <c r="E89" s="317" t="s">
        <v>18</v>
      </c>
      <c r="F89" s="7" t="s">
        <v>19</v>
      </c>
      <c r="G89" s="7" t="s">
        <v>20</v>
      </c>
      <c r="H89" s="7" t="s">
        <v>18</v>
      </c>
      <c r="I89" s="7" t="s">
        <v>21</v>
      </c>
      <c r="J89" s="7" t="s">
        <v>22</v>
      </c>
      <c r="K89" s="51" t="s">
        <v>9</v>
      </c>
    </row>
    <row r="90" spans="2:20" ht="12.75">
      <c r="B90" s="24"/>
      <c r="C90" s="16" t="s">
        <v>35</v>
      </c>
      <c r="D90" s="16" t="s">
        <v>35</v>
      </c>
      <c r="E90" s="318" t="s">
        <v>23</v>
      </c>
      <c r="F90" s="17" t="s">
        <v>36</v>
      </c>
      <c r="G90" s="16" t="s">
        <v>35</v>
      </c>
      <c r="H90" s="17" t="s">
        <v>23</v>
      </c>
      <c r="I90" s="17" t="s">
        <v>36</v>
      </c>
      <c r="J90" s="16" t="s">
        <v>35</v>
      </c>
      <c r="K90" s="27" t="s">
        <v>23</v>
      </c>
      <c r="L90" s="40"/>
      <c r="M90" s="40"/>
      <c r="N90" s="28"/>
      <c r="O90" s="28"/>
      <c r="P90" s="40"/>
      <c r="Q90" s="28"/>
      <c r="R90" s="28"/>
      <c r="S90" s="40"/>
      <c r="T90" s="28"/>
    </row>
    <row r="91" spans="2:11" ht="12.75">
      <c r="B91" s="51">
        <v>1989</v>
      </c>
      <c r="C91" s="49">
        <v>1914.467308</v>
      </c>
      <c r="D91" s="20">
        <v>245.794232</v>
      </c>
      <c r="E91" s="231">
        <v>358131.05</v>
      </c>
      <c r="F91" s="49">
        <v>1457.0360219030688</v>
      </c>
      <c r="G91" s="49">
        <v>1551.624699</v>
      </c>
      <c r="H91" s="34">
        <v>2998082.637</v>
      </c>
      <c r="I91" s="49">
        <v>1932.2215216941454</v>
      </c>
      <c r="J91" s="49">
        <v>1797.418931</v>
      </c>
      <c r="K91" s="34">
        <v>3356213.687</v>
      </c>
    </row>
    <row r="92" spans="2:11" ht="12.75">
      <c r="B92" s="51">
        <v>1990</v>
      </c>
      <c r="C92" s="49">
        <v>1874.731085</v>
      </c>
      <c r="D92" s="20">
        <v>223.980016</v>
      </c>
      <c r="E92" s="231">
        <v>358195.144</v>
      </c>
      <c r="F92" s="49">
        <v>1599.228138281765</v>
      </c>
      <c r="G92" s="49">
        <v>1536.46559</v>
      </c>
      <c r="H92" s="34">
        <v>2210706.715</v>
      </c>
      <c r="I92" s="49">
        <v>1438.8260494659044</v>
      </c>
      <c r="J92" s="49">
        <v>1760.445606</v>
      </c>
      <c r="K92" s="34">
        <v>2568901.859</v>
      </c>
    </row>
    <row r="93" spans="2:11" ht="12.75">
      <c r="B93" s="51">
        <v>1991</v>
      </c>
      <c r="C93" s="49">
        <v>1915.265434</v>
      </c>
      <c r="D93" s="20">
        <v>227.831925</v>
      </c>
      <c r="E93" s="231">
        <v>375774.695</v>
      </c>
      <c r="F93" s="49">
        <v>1649.3504806229416</v>
      </c>
      <c r="G93" s="49">
        <v>1543.934743</v>
      </c>
      <c r="H93" s="34">
        <v>2250633.888</v>
      </c>
      <c r="I93" s="49">
        <v>1457.7260458734297</v>
      </c>
      <c r="J93" s="49">
        <v>1771.766668</v>
      </c>
      <c r="K93" s="34">
        <v>2626408.583</v>
      </c>
    </row>
    <row r="94" spans="2:11" ht="12.75">
      <c r="B94" s="51">
        <v>1992</v>
      </c>
      <c r="C94" s="49">
        <v>1516.234302</v>
      </c>
      <c r="D94" s="20">
        <v>236.450716</v>
      </c>
      <c r="E94" s="231">
        <v>399817.222</v>
      </c>
      <c r="F94" s="49">
        <v>1690.911445580059</v>
      </c>
      <c r="G94" s="49">
        <v>1362.723083</v>
      </c>
      <c r="H94" s="34">
        <v>2096087.221</v>
      </c>
      <c r="I94" s="49">
        <v>1538.1607952112452</v>
      </c>
      <c r="J94" s="49">
        <v>1599.173799</v>
      </c>
      <c r="K94" s="34">
        <v>2495904.443</v>
      </c>
    </row>
    <row r="95" spans="2:11" ht="12.75">
      <c r="B95" s="51">
        <v>1993</v>
      </c>
      <c r="C95" s="49">
        <v>1713.630686</v>
      </c>
      <c r="D95" s="20">
        <v>198.71403</v>
      </c>
      <c r="E95" s="231">
        <v>352486.277</v>
      </c>
      <c r="F95" s="49">
        <v>1773.8368901279894</v>
      </c>
      <c r="G95" s="49">
        <v>1560.073859</v>
      </c>
      <c r="H95" s="34">
        <v>2393779.386</v>
      </c>
      <c r="I95" s="49">
        <v>1534.4013183673246</v>
      </c>
      <c r="J95" s="49">
        <v>1758.787889</v>
      </c>
      <c r="K95" s="34">
        <v>2746265.663</v>
      </c>
    </row>
    <row r="96" spans="2:11" ht="12.75">
      <c r="B96" s="51">
        <v>1994</v>
      </c>
      <c r="C96" s="49">
        <v>2249.98996</v>
      </c>
      <c r="D96" s="20">
        <v>233.374507</v>
      </c>
      <c r="E96" s="231">
        <v>416958.207</v>
      </c>
      <c r="F96" s="49">
        <v>1786.6484748481976</v>
      </c>
      <c r="G96" s="49">
        <v>2113.753179</v>
      </c>
      <c r="H96" s="34">
        <v>3316268.249</v>
      </c>
      <c r="I96" s="49">
        <v>1568.9004193805165</v>
      </c>
      <c r="J96" s="49">
        <v>2347.127686</v>
      </c>
      <c r="K96" s="34">
        <v>3733226.456</v>
      </c>
    </row>
    <row r="97" spans="2:11" ht="12.75">
      <c r="B97" s="51">
        <v>1995</v>
      </c>
      <c r="C97" s="49">
        <v>2477.436002</v>
      </c>
      <c r="D97" s="20">
        <v>279.589832</v>
      </c>
      <c r="E97" s="231">
        <v>590027.976</v>
      </c>
      <c r="F97" s="49">
        <v>2110.3341698062895</v>
      </c>
      <c r="G97" s="49">
        <v>2302.320546</v>
      </c>
      <c r="H97" s="34">
        <v>4768331.444</v>
      </c>
      <c r="I97" s="49">
        <v>2071.097985154323</v>
      </c>
      <c r="J97" s="49">
        <v>2581.910378</v>
      </c>
      <c r="K97" s="34">
        <v>5358359.42</v>
      </c>
    </row>
    <row r="98" spans="2:11" ht="12.75">
      <c r="B98" s="51">
        <v>1996</v>
      </c>
      <c r="C98" s="49">
        <v>2486.811614</v>
      </c>
      <c r="D98" s="20">
        <v>297.530944</v>
      </c>
      <c r="E98" s="231">
        <v>677539.27</v>
      </c>
      <c r="F98" s="49">
        <v>2277.206064321162</v>
      </c>
      <c r="G98" s="49">
        <v>2144.706918</v>
      </c>
      <c r="H98" s="34">
        <v>4431973.518</v>
      </c>
      <c r="I98" s="49">
        <v>2066.4704724004628</v>
      </c>
      <c r="J98" s="49">
        <v>2442.237862</v>
      </c>
      <c r="K98" s="34">
        <v>5109512.788</v>
      </c>
    </row>
    <row r="99" spans="2:11" ht="12.75">
      <c r="B99" s="51">
        <v>1997</v>
      </c>
      <c r="C99" s="49">
        <v>2949.301218</v>
      </c>
      <c r="D99" s="20">
        <v>323.420449</v>
      </c>
      <c r="E99" s="317">
        <v>782667.154</v>
      </c>
      <c r="F99" s="49">
        <v>2419.9680521747096</v>
      </c>
      <c r="G99" s="44">
        <v>2497.062363</v>
      </c>
      <c r="H99" s="34">
        <v>5491118.404</v>
      </c>
      <c r="I99" s="44">
        <v>2199.0313439360425</v>
      </c>
      <c r="J99" s="49">
        <v>2820.482812</v>
      </c>
      <c r="K99" s="34">
        <v>6273785.558</v>
      </c>
    </row>
    <row r="100" spans="2:20" ht="12.75">
      <c r="B100" s="51">
        <v>1998</v>
      </c>
      <c r="C100" s="49">
        <v>3038.19153</v>
      </c>
      <c r="D100" s="20">
        <v>307.828334</v>
      </c>
      <c r="E100" s="317">
        <v>809518.069</v>
      </c>
      <c r="F100" s="49">
        <v>2629.77114056044</v>
      </c>
      <c r="G100" s="44">
        <v>2477.074824</v>
      </c>
      <c r="H100" s="34">
        <v>6159863.034</v>
      </c>
      <c r="I100" s="44">
        <v>2486.7488758587456</v>
      </c>
      <c r="J100" s="49">
        <v>2784.903158</v>
      </c>
      <c r="K100" s="34">
        <v>6969381.103</v>
      </c>
      <c r="L100"/>
      <c r="M100"/>
      <c r="N100"/>
      <c r="O100"/>
      <c r="P100"/>
      <c r="Q100"/>
      <c r="R100"/>
      <c r="S100"/>
      <c r="T100"/>
    </row>
    <row r="101" spans="2:20" ht="12.75">
      <c r="B101" s="51">
        <v>1999</v>
      </c>
      <c r="C101" s="49">
        <v>3156.708329</v>
      </c>
      <c r="D101" s="20">
        <v>373.574786</v>
      </c>
      <c r="E101" s="317">
        <v>903770.044</v>
      </c>
      <c r="F101" s="49">
        <v>2419.247973550335</v>
      </c>
      <c r="G101" s="44">
        <v>2644.331739</v>
      </c>
      <c r="H101" s="34">
        <v>6042124.977</v>
      </c>
      <c r="I101" s="44">
        <v>2284.9345594153533</v>
      </c>
      <c r="J101" s="49">
        <v>3017.906525</v>
      </c>
      <c r="K101" s="34">
        <v>6945895.021</v>
      </c>
      <c r="L101"/>
      <c r="M101"/>
      <c r="N101"/>
      <c r="O101"/>
      <c r="P101"/>
      <c r="Q101"/>
      <c r="R101"/>
      <c r="S101"/>
      <c r="T101"/>
    </row>
    <row r="102" spans="2:20" ht="12.75">
      <c r="B102" s="51">
        <v>2000</v>
      </c>
      <c r="C102" s="49">
        <v>3651.289305</v>
      </c>
      <c r="D102" s="20">
        <v>443.304618</v>
      </c>
      <c r="E102" s="317">
        <v>1125484.931</v>
      </c>
      <c r="F102" s="49">
        <v>2538.852259373486</v>
      </c>
      <c r="G102" s="44">
        <v>2894.20597</v>
      </c>
      <c r="H102" s="34">
        <v>7999415.229</v>
      </c>
      <c r="I102" s="44">
        <v>2763.9412370502437</v>
      </c>
      <c r="J102" s="49">
        <v>3337.510588</v>
      </c>
      <c r="K102" s="34">
        <v>9124900.16</v>
      </c>
      <c r="L102"/>
      <c r="M102"/>
      <c r="N102"/>
      <c r="O102"/>
      <c r="P102"/>
      <c r="Q102"/>
      <c r="R102"/>
      <c r="S102"/>
      <c r="T102"/>
    </row>
    <row r="103" spans="2:21" ht="12.75">
      <c r="B103" s="51">
        <v>2001</v>
      </c>
      <c r="C103" s="49">
        <v>3098.26696</v>
      </c>
      <c r="D103" s="20">
        <v>417.929087</v>
      </c>
      <c r="E103" s="231">
        <v>1150789.416</v>
      </c>
      <c r="F103" s="49">
        <v>2753.551862735029</v>
      </c>
      <c r="G103" s="34">
        <v>2649.638818</v>
      </c>
      <c r="H103" s="34">
        <v>7472264.338</v>
      </c>
      <c r="I103" s="34">
        <v>2820.1067584147995</v>
      </c>
      <c r="J103" s="34">
        <v>3067.567905</v>
      </c>
      <c r="K103" s="34">
        <v>8623053.754</v>
      </c>
      <c r="L103"/>
      <c r="M103"/>
      <c r="N103"/>
      <c r="O103"/>
      <c r="P103"/>
      <c r="Q103"/>
      <c r="R103"/>
      <c r="S103"/>
      <c r="T103"/>
      <c r="U103"/>
    </row>
    <row r="104" spans="2:21" ht="12.75">
      <c r="B104" s="80">
        <v>2002</v>
      </c>
      <c r="C104" s="49">
        <v>3470.03552</v>
      </c>
      <c r="D104" s="20">
        <v>491.080532</v>
      </c>
      <c r="E104" s="231">
        <v>1606567.52</v>
      </c>
      <c r="F104" s="49">
        <v>3271.4950304729246</v>
      </c>
      <c r="G104" s="34">
        <v>2992.631166</v>
      </c>
      <c r="H104" s="34">
        <v>9805940.15</v>
      </c>
      <c r="I104" s="34">
        <v>3276.695190976969</v>
      </c>
      <c r="J104" s="34">
        <v>3483.711698</v>
      </c>
      <c r="K104" s="34">
        <v>11412507.67</v>
      </c>
      <c r="L104"/>
      <c r="M104"/>
      <c r="N104"/>
      <c r="O104"/>
      <c r="P104"/>
      <c r="Q104"/>
      <c r="R104"/>
      <c r="S104"/>
      <c r="T104"/>
      <c r="U104"/>
    </row>
    <row r="105" spans="2:21" ht="12.75">
      <c r="B105" s="80">
        <v>2003</v>
      </c>
      <c r="C105" s="49">
        <v>3917.314919</v>
      </c>
      <c r="D105" s="20">
        <v>578.317414</v>
      </c>
      <c r="E105" s="231">
        <v>1934301.12</v>
      </c>
      <c r="F105" s="49">
        <v>3344.7049547084885</v>
      </c>
      <c r="G105" s="34">
        <v>3453.992373</v>
      </c>
      <c r="H105" s="34">
        <v>10865638.847</v>
      </c>
      <c r="I105" s="34">
        <v>3145.82016218019</v>
      </c>
      <c r="J105" s="34">
        <v>4032.309787</v>
      </c>
      <c r="K105" s="34">
        <v>12799939.967</v>
      </c>
      <c r="L105"/>
      <c r="M105"/>
      <c r="N105"/>
      <c r="O105"/>
      <c r="P105"/>
      <c r="Q105"/>
      <c r="R105"/>
      <c r="S105"/>
      <c r="T105"/>
      <c r="U105"/>
    </row>
    <row r="106" spans="2:21" ht="12.75">
      <c r="B106" s="80">
        <v>2004</v>
      </c>
      <c r="C106" s="49">
        <v>4193.645</v>
      </c>
      <c r="D106" s="20">
        <v>769.68</v>
      </c>
      <c r="E106" s="231">
        <v>3291585.309</v>
      </c>
      <c r="F106" s="49">
        <v>4276.56</v>
      </c>
      <c r="G106" s="34">
        <v>3489.695</v>
      </c>
      <c r="H106" s="34">
        <v>14992126.785</v>
      </c>
      <c r="I106" s="34">
        <v>4296.11</v>
      </c>
      <c r="J106" s="34">
        <v>4259.376</v>
      </c>
      <c r="K106" s="34">
        <v>18283712.094</v>
      </c>
      <c r="L106"/>
      <c r="M106"/>
      <c r="N106"/>
      <c r="O106"/>
      <c r="P106"/>
      <c r="Q106"/>
      <c r="R106"/>
      <c r="S106"/>
      <c r="T106"/>
      <c r="U106"/>
    </row>
    <row r="107" spans="2:21" ht="12.75">
      <c r="B107" s="80">
        <v>2005</v>
      </c>
      <c r="C107" s="49">
        <v>3830.734164</v>
      </c>
      <c r="D107" s="20">
        <v>603.5254</v>
      </c>
      <c r="E107" s="231">
        <v>2580176.322</v>
      </c>
      <c r="F107" s="49">
        <v>4275.174370457316</v>
      </c>
      <c r="G107" s="34">
        <v>3126.02727</v>
      </c>
      <c r="H107" s="34">
        <v>13375698.274</v>
      </c>
      <c r="I107" s="34">
        <v>4278.816887608277</v>
      </c>
      <c r="J107" s="34">
        <v>3729.55267</v>
      </c>
      <c r="K107" s="34">
        <v>15955874.596</v>
      </c>
      <c r="L107"/>
      <c r="M107"/>
      <c r="N107"/>
      <c r="O107"/>
      <c r="P107"/>
      <c r="Q107"/>
      <c r="R107"/>
      <c r="S107"/>
      <c r="T107"/>
      <c r="U107"/>
    </row>
    <row r="108" spans="2:21" ht="12.75">
      <c r="B108" s="80">
        <v>2006</v>
      </c>
      <c r="C108" s="49">
        <v>4200.93549</v>
      </c>
      <c r="D108" s="20">
        <v>602.329741</v>
      </c>
      <c r="E108" s="231">
        <v>2464549.434</v>
      </c>
      <c r="F108" s="49">
        <v>4091.6947416680855</v>
      </c>
      <c r="G108" s="34">
        <v>3417.328461</v>
      </c>
      <c r="H108" s="34">
        <v>14529804.276</v>
      </c>
      <c r="I108" s="34">
        <v>4251.802085114229</v>
      </c>
      <c r="J108" s="34">
        <v>4019.658202</v>
      </c>
      <c r="K108" s="34">
        <v>16994353.71</v>
      </c>
      <c r="L108"/>
      <c r="M108"/>
      <c r="N108"/>
      <c r="O108"/>
      <c r="P108"/>
      <c r="Q108"/>
      <c r="R108"/>
      <c r="S108"/>
      <c r="T108"/>
      <c r="U108"/>
    </row>
    <row r="109" spans="2:21" ht="12.75">
      <c r="B109" s="80">
        <v>2007</v>
      </c>
      <c r="C109" s="49">
        <v>4768.36854</v>
      </c>
      <c r="D109" s="20">
        <v>681.869935</v>
      </c>
      <c r="E109" s="231">
        <v>3765132.046</v>
      </c>
      <c r="F109" s="49">
        <v>5521.775</v>
      </c>
      <c r="G109" s="34">
        <v>3858.61804</v>
      </c>
      <c r="H109" s="34">
        <v>21889404.977</v>
      </c>
      <c r="I109" s="34">
        <v>5672.861</v>
      </c>
      <c r="J109" s="34">
        <v>4540.487975</v>
      </c>
      <c r="K109" s="34">
        <v>25654537.023</v>
      </c>
      <c r="L109"/>
      <c r="M109"/>
      <c r="N109"/>
      <c r="O109"/>
      <c r="P109"/>
      <c r="Q109"/>
      <c r="R109"/>
      <c r="S109"/>
      <c r="T109"/>
      <c r="U109"/>
    </row>
    <row r="110" spans="2:21" ht="12.75">
      <c r="B110" s="80">
        <v>2008</v>
      </c>
      <c r="C110" s="49">
        <v>4216.593781</v>
      </c>
      <c r="D110" s="20">
        <v>534.995239</v>
      </c>
      <c r="E110" s="231">
        <v>6113435.697</v>
      </c>
      <c r="F110" s="49">
        <v>11427.084</v>
      </c>
      <c r="G110" s="34">
        <v>3304.860342</v>
      </c>
      <c r="H110" s="34">
        <v>41985202.84</v>
      </c>
      <c r="I110" s="34">
        <v>12704.078</v>
      </c>
      <c r="J110" s="34">
        <v>3839.855581</v>
      </c>
      <c r="K110" s="34">
        <v>48098638.537</v>
      </c>
      <c r="L110"/>
      <c r="M110"/>
      <c r="N110"/>
      <c r="O110"/>
      <c r="P110"/>
      <c r="Q110"/>
      <c r="R110"/>
      <c r="S110"/>
      <c r="T110"/>
      <c r="U110"/>
    </row>
    <row r="111" spans="2:21" ht="12.75">
      <c r="B111" s="80">
        <v>2009</v>
      </c>
      <c r="C111" s="49">
        <v>2899.558548</v>
      </c>
      <c r="D111" s="20">
        <v>567.471792</v>
      </c>
      <c r="E111" s="231">
        <v>3602237.138</v>
      </c>
      <c r="F111" s="49">
        <v>6348</v>
      </c>
      <c r="G111" s="34">
        <v>3116.151701</v>
      </c>
      <c r="H111" s="34">
        <v>20607655.402</v>
      </c>
      <c r="I111" s="34">
        <v>6613</v>
      </c>
      <c r="J111" s="34">
        <v>3683.623493</v>
      </c>
      <c r="K111" s="34">
        <v>24209892.54</v>
      </c>
      <c r="L111"/>
      <c r="M111"/>
      <c r="N111"/>
      <c r="O111"/>
      <c r="P111"/>
      <c r="Q111"/>
      <c r="R111"/>
      <c r="S111"/>
      <c r="T111"/>
      <c r="U111"/>
    </row>
    <row r="112" spans="2:21" ht="12.75">
      <c r="B112" s="76">
        <v>2010</v>
      </c>
      <c r="C112" s="187">
        <v>4570.980846</v>
      </c>
      <c r="D112" s="187">
        <v>532.622144</v>
      </c>
      <c r="E112" s="233">
        <v>4223232.713</v>
      </c>
      <c r="F112" s="187">
        <v>7929.1347</v>
      </c>
      <c r="G112" s="187">
        <v>3990.238896</v>
      </c>
      <c r="H112" s="233">
        <v>32726132.742</v>
      </c>
      <c r="I112" s="187">
        <v>8201.5472</v>
      </c>
      <c r="J112" s="187">
        <v>4522.86104</v>
      </c>
      <c r="K112" s="233">
        <v>36949365.455</v>
      </c>
      <c r="L112"/>
      <c r="M112"/>
      <c r="N112"/>
      <c r="O112"/>
      <c r="P112"/>
      <c r="Q112"/>
      <c r="R112"/>
      <c r="S112"/>
      <c r="T112"/>
      <c r="U112"/>
    </row>
    <row r="113" spans="2:20" ht="12.75">
      <c r="B113" s="9"/>
      <c r="C113" s="9"/>
      <c r="D113" s="9"/>
      <c r="E113" s="319"/>
      <c r="F113" s="9"/>
      <c r="G113" s="9"/>
      <c r="H113" s="9"/>
      <c r="I113" s="9"/>
      <c r="J113" s="9"/>
      <c r="K113" s="9"/>
      <c r="L113"/>
      <c r="M113"/>
      <c r="N113"/>
      <c r="O113"/>
      <c r="P113"/>
      <c r="Q113"/>
      <c r="R113"/>
      <c r="S113"/>
      <c r="T113"/>
    </row>
    <row r="114" spans="3:11" ht="12.75">
      <c r="C114" s="3"/>
      <c r="D114" s="3"/>
      <c r="F114" s="3"/>
      <c r="G114" s="3"/>
      <c r="H114" s="3"/>
      <c r="I114" s="3"/>
      <c r="J114" s="3"/>
      <c r="K114" s="3"/>
    </row>
    <row r="115" ht="12.75">
      <c r="B115" s="1" t="s">
        <v>143</v>
      </c>
    </row>
    <row r="116" spans="2:11" ht="12.75">
      <c r="B116" s="4"/>
      <c r="C116" s="4"/>
      <c r="D116" s="4"/>
      <c r="E116" s="315"/>
      <c r="F116" s="4"/>
      <c r="G116" s="4"/>
      <c r="H116" s="4"/>
      <c r="I116" s="4"/>
      <c r="J116" s="4"/>
      <c r="K116" s="4"/>
    </row>
    <row r="117" spans="2:11" ht="12.75">
      <c r="B117" s="67" t="s">
        <v>2</v>
      </c>
      <c r="C117" s="30" t="s">
        <v>61</v>
      </c>
      <c r="D117" s="71" t="s">
        <v>62</v>
      </c>
      <c r="E117" s="316"/>
      <c r="F117" s="72"/>
      <c r="G117" s="71" t="s">
        <v>63</v>
      </c>
      <c r="H117" s="71"/>
      <c r="I117" s="72"/>
      <c r="J117" s="71" t="s">
        <v>64</v>
      </c>
      <c r="K117" s="72"/>
    </row>
    <row r="118" spans="2:11" ht="12.75">
      <c r="B118" s="51"/>
      <c r="C118" s="23"/>
      <c r="D118" s="7" t="s">
        <v>17</v>
      </c>
      <c r="E118" s="317" t="s">
        <v>18</v>
      </c>
      <c r="F118" s="7" t="s">
        <v>19</v>
      </c>
      <c r="G118" s="7" t="s">
        <v>20</v>
      </c>
      <c r="H118" s="7" t="s">
        <v>18</v>
      </c>
      <c r="I118" s="7" t="s">
        <v>21</v>
      </c>
      <c r="J118" s="7" t="s">
        <v>22</v>
      </c>
      <c r="K118" s="51" t="s">
        <v>9</v>
      </c>
    </row>
    <row r="119" spans="2:20" ht="12.75">
      <c r="B119" s="24"/>
      <c r="C119" s="27" t="s">
        <v>32</v>
      </c>
      <c r="D119" s="14" t="s">
        <v>32</v>
      </c>
      <c r="E119" s="320" t="s">
        <v>23</v>
      </c>
      <c r="F119" s="14" t="s">
        <v>36</v>
      </c>
      <c r="G119" s="14" t="s">
        <v>32</v>
      </c>
      <c r="H119" s="14" t="s">
        <v>23</v>
      </c>
      <c r="I119" s="14" t="s">
        <v>36</v>
      </c>
      <c r="J119" s="14" t="s">
        <v>32</v>
      </c>
      <c r="K119" s="17" t="s">
        <v>23</v>
      </c>
      <c r="L119" s="28"/>
      <c r="M119" s="28"/>
      <c r="N119" s="28"/>
      <c r="O119" s="28"/>
      <c r="P119" s="28"/>
      <c r="Q119" s="28"/>
      <c r="R119" s="28"/>
      <c r="S119" s="28"/>
      <c r="T119" s="28"/>
    </row>
    <row r="120" spans="2:11" ht="12.75">
      <c r="B120" s="51">
        <v>1989</v>
      </c>
      <c r="C120" s="18">
        <v>18083.178</v>
      </c>
      <c r="D120" s="43">
        <v>345.117</v>
      </c>
      <c r="E120" s="279">
        <v>23179.059</v>
      </c>
      <c r="F120" s="18">
        <v>67162.90127695825</v>
      </c>
      <c r="G120" s="43">
        <v>16359.87</v>
      </c>
      <c r="H120" s="185">
        <v>686133.453</v>
      </c>
      <c r="I120" s="185">
        <v>41940.03088044098</v>
      </c>
      <c r="J120" s="185">
        <v>16704.987</v>
      </c>
      <c r="K120" s="186">
        <v>709312.512</v>
      </c>
    </row>
    <row r="121" spans="2:11" ht="12.75">
      <c r="B121" s="51">
        <v>1990</v>
      </c>
      <c r="C121" s="18">
        <v>16240.837</v>
      </c>
      <c r="D121" s="43">
        <v>312.368</v>
      </c>
      <c r="E121" s="279">
        <v>16888.932</v>
      </c>
      <c r="F121" s="18">
        <v>54067.42047841008</v>
      </c>
      <c r="G121" s="43">
        <v>12519.457</v>
      </c>
      <c r="H121" s="185">
        <v>248675.281</v>
      </c>
      <c r="I121" s="185">
        <v>19863.104366267642</v>
      </c>
      <c r="J121" s="185">
        <v>12831.825</v>
      </c>
      <c r="K121" s="186">
        <v>265564.213</v>
      </c>
    </row>
    <row r="122" spans="2:11" ht="12.75">
      <c r="B122" s="51">
        <v>1991</v>
      </c>
      <c r="C122" s="18">
        <v>13994.366</v>
      </c>
      <c r="D122" s="43">
        <v>204.92</v>
      </c>
      <c r="E122" s="279">
        <v>13296.126</v>
      </c>
      <c r="F122" s="18">
        <v>64884.47198906891</v>
      </c>
      <c r="G122" s="43">
        <v>10876.072</v>
      </c>
      <c r="H122" s="185">
        <v>169341.343</v>
      </c>
      <c r="I122" s="185">
        <v>15570.082930675708</v>
      </c>
      <c r="J122" s="185">
        <v>11080.993</v>
      </c>
      <c r="K122" s="186">
        <v>182637.469</v>
      </c>
    </row>
    <row r="123" spans="2:11" ht="12.75">
      <c r="B123" s="51">
        <v>1992</v>
      </c>
      <c r="C123" s="18">
        <v>13447.281</v>
      </c>
      <c r="D123" s="43">
        <v>366.322</v>
      </c>
      <c r="E123" s="279">
        <v>21428.281</v>
      </c>
      <c r="F123" s="18">
        <v>58495.752370864975</v>
      </c>
      <c r="G123" s="43">
        <v>10872.449</v>
      </c>
      <c r="H123" s="185">
        <v>161148.125</v>
      </c>
      <c r="I123" s="185">
        <v>14821.695185693674</v>
      </c>
      <c r="J123" s="185">
        <v>11238.771</v>
      </c>
      <c r="K123" s="186">
        <v>182576.406</v>
      </c>
    </row>
    <row r="124" spans="2:11" ht="12.75">
      <c r="B124" s="51">
        <v>1993</v>
      </c>
      <c r="C124" s="18">
        <v>14446.714</v>
      </c>
      <c r="D124" s="43">
        <v>266.056</v>
      </c>
      <c r="E124" s="279">
        <v>13784.945</v>
      </c>
      <c r="F124" s="18">
        <v>51812.193673512345</v>
      </c>
      <c r="G124" s="43">
        <v>9423.942</v>
      </c>
      <c r="H124" s="185">
        <v>144451.323</v>
      </c>
      <c r="I124" s="185">
        <v>15328.120971033142</v>
      </c>
      <c r="J124" s="185">
        <v>9689.998</v>
      </c>
      <c r="K124" s="186">
        <v>158236.268</v>
      </c>
    </row>
    <row r="125" spans="2:11" ht="12.75">
      <c r="B125" s="51">
        <v>1994</v>
      </c>
      <c r="C125" s="18">
        <v>15617.208</v>
      </c>
      <c r="D125" s="43">
        <v>361.874</v>
      </c>
      <c r="E125" s="279">
        <v>15190.196</v>
      </c>
      <c r="F125" s="18">
        <v>41976.47800063005</v>
      </c>
      <c r="G125" s="43">
        <v>11806.073</v>
      </c>
      <c r="H125" s="185">
        <v>209258.39</v>
      </c>
      <c r="I125" s="185">
        <v>17724.639683322304</v>
      </c>
      <c r="J125" s="185">
        <v>12167.947</v>
      </c>
      <c r="K125" s="186">
        <v>224448.586</v>
      </c>
    </row>
    <row r="126" spans="2:11" ht="12.75">
      <c r="B126" s="51">
        <v>1995</v>
      </c>
      <c r="C126" s="18">
        <v>16582.789</v>
      </c>
      <c r="D126" s="43">
        <v>382.719</v>
      </c>
      <c r="E126" s="279">
        <v>17238.499</v>
      </c>
      <c r="F126" s="18">
        <v>45042.182384464846</v>
      </c>
      <c r="G126" s="43">
        <v>12822.31</v>
      </c>
      <c r="H126" s="185">
        <v>410521.282</v>
      </c>
      <c r="I126" s="185">
        <v>32016.171969013383</v>
      </c>
      <c r="J126" s="185">
        <v>13205.028</v>
      </c>
      <c r="K126" s="186">
        <v>427759.781</v>
      </c>
    </row>
    <row r="127" spans="2:11" ht="12.75">
      <c r="B127" s="51">
        <v>1996</v>
      </c>
      <c r="C127" s="18">
        <v>17095.377</v>
      </c>
      <c r="D127" s="43">
        <v>224.136</v>
      </c>
      <c r="E127" s="279">
        <v>16777.311</v>
      </c>
      <c r="F127" s="18">
        <v>74853.26319734447</v>
      </c>
      <c r="G127" s="43">
        <v>13259.844</v>
      </c>
      <c r="H127" s="185">
        <v>568339.375</v>
      </c>
      <c r="I127" s="185">
        <v>42861.69392339759</v>
      </c>
      <c r="J127" s="185">
        <v>13483.98</v>
      </c>
      <c r="K127" s="186">
        <v>585116.686</v>
      </c>
    </row>
    <row r="128" spans="2:11" ht="12.75">
      <c r="B128" s="51">
        <v>1997</v>
      </c>
      <c r="C128" s="18">
        <v>16103.073</v>
      </c>
      <c r="D128" s="43">
        <v>343.742</v>
      </c>
      <c r="E128" s="279">
        <v>25379.424</v>
      </c>
      <c r="F128" s="18">
        <v>73832.76992628191</v>
      </c>
      <c r="G128" s="43">
        <v>16182.94</v>
      </c>
      <c r="H128" s="185">
        <v>848733.415</v>
      </c>
      <c r="I128" s="185">
        <v>52446.18190514208</v>
      </c>
      <c r="J128" s="185">
        <v>16526.682</v>
      </c>
      <c r="K128" s="186">
        <v>874112.839</v>
      </c>
    </row>
    <row r="129" spans="2:20" ht="12.75">
      <c r="B129" s="51">
        <v>1998</v>
      </c>
      <c r="C129" s="18">
        <v>18954.223</v>
      </c>
      <c r="D129" s="43">
        <v>223.125</v>
      </c>
      <c r="E129" s="279">
        <v>28302.409</v>
      </c>
      <c r="F129" s="18">
        <v>126845.53053221287</v>
      </c>
      <c r="G129" s="43">
        <v>17596.163</v>
      </c>
      <c r="H129" s="185">
        <v>1256913.487</v>
      </c>
      <c r="I129" s="185">
        <v>71431.11182818664</v>
      </c>
      <c r="J129" s="185">
        <v>17819.288</v>
      </c>
      <c r="K129" s="186">
        <v>1285215.896</v>
      </c>
      <c r="L129"/>
      <c r="M129"/>
      <c r="N129"/>
      <c r="O129"/>
      <c r="P129"/>
      <c r="Q129"/>
      <c r="R129"/>
      <c r="S129"/>
      <c r="T129"/>
    </row>
    <row r="130" spans="2:20" ht="12.75">
      <c r="B130" s="51">
        <v>1999</v>
      </c>
      <c r="C130" s="18">
        <v>17612.154</v>
      </c>
      <c r="D130" s="43">
        <v>258.138</v>
      </c>
      <c r="E130" s="279">
        <v>18746.537</v>
      </c>
      <c r="F130" s="18">
        <v>72622.1517172985</v>
      </c>
      <c r="G130" s="43">
        <v>15870.789</v>
      </c>
      <c r="H130" s="185">
        <v>893309.309</v>
      </c>
      <c r="I130" s="185">
        <v>56286.38305253759</v>
      </c>
      <c r="J130" s="185">
        <v>16128.927</v>
      </c>
      <c r="K130" s="186">
        <v>912055.846</v>
      </c>
      <c r="L130"/>
      <c r="M130"/>
      <c r="N130"/>
      <c r="O130"/>
      <c r="P130"/>
      <c r="Q130"/>
      <c r="R130"/>
      <c r="S130"/>
      <c r="T130"/>
    </row>
    <row r="131" spans="2:20" ht="12.75">
      <c r="B131" s="51">
        <v>2000</v>
      </c>
      <c r="C131" s="18">
        <v>18021.294</v>
      </c>
      <c r="D131" s="43">
        <v>299.557</v>
      </c>
      <c r="E131" s="279">
        <v>24848.068</v>
      </c>
      <c r="F131" s="18">
        <v>82949.38192063612</v>
      </c>
      <c r="G131" s="43">
        <v>15864.803</v>
      </c>
      <c r="H131" s="185">
        <v>755005.766</v>
      </c>
      <c r="I131" s="185">
        <v>47589.986840681224</v>
      </c>
      <c r="J131" s="185">
        <v>16164.36</v>
      </c>
      <c r="K131" s="186">
        <v>779853.834</v>
      </c>
      <c r="L131"/>
      <c r="M131"/>
      <c r="N131"/>
      <c r="O131"/>
      <c r="P131"/>
      <c r="Q131"/>
      <c r="R131"/>
      <c r="S131"/>
      <c r="T131"/>
    </row>
    <row r="132" spans="2:21" ht="12.75">
      <c r="B132" s="51">
        <v>2001</v>
      </c>
      <c r="C132" s="18">
        <v>24917.796</v>
      </c>
      <c r="D132" s="43">
        <v>269.305</v>
      </c>
      <c r="E132" s="279">
        <v>20120.977</v>
      </c>
      <c r="F132" s="18">
        <v>74714.45758526577</v>
      </c>
      <c r="G132" s="43">
        <v>17262.248</v>
      </c>
      <c r="H132" s="185">
        <v>886248.42</v>
      </c>
      <c r="I132" s="185">
        <v>51340.26692236145</v>
      </c>
      <c r="J132" s="185">
        <v>17531.553</v>
      </c>
      <c r="K132" s="185">
        <v>906369.397</v>
      </c>
      <c r="L132"/>
      <c r="M132"/>
      <c r="N132"/>
      <c r="O132"/>
      <c r="P132"/>
      <c r="Q132"/>
      <c r="R132"/>
      <c r="S132"/>
      <c r="T132"/>
      <c r="U132"/>
    </row>
    <row r="133" spans="2:21" ht="12.75">
      <c r="B133" s="51">
        <v>2002</v>
      </c>
      <c r="C133" s="18">
        <v>25227.353</v>
      </c>
      <c r="D133" s="43">
        <v>395.45</v>
      </c>
      <c r="E133" s="279">
        <v>36010.606</v>
      </c>
      <c r="F133" s="18">
        <v>91062.34922240487</v>
      </c>
      <c r="G133" s="43">
        <v>19954.282</v>
      </c>
      <c r="H133" s="185">
        <v>1145036.464</v>
      </c>
      <c r="I133" s="185">
        <v>57382.99498824363</v>
      </c>
      <c r="J133" s="185">
        <v>20349.732</v>
      </c>
      <c r="K133" s="185">
        <v>1181047.07</v>
      </c>
      <c r="L133"/>
      <c r="M133"/>
      <c r="N133"/>
      <c r="O133"/>
      <c r="P133"/>
      <c r="Q133"/>
      <c r="R133"/>
      <c r="S133"/>
      <c r="T133"/>
      <c r="U133"/>
    </row>
    <row r="134" spans="2:21" ht="12.75">
      <c r="B134" s="80">
        <v>2003</v>
      </c>
      <c r="C134" s="18">
        <v>27172.345</v>
      </c>
      <c r="D134" s="18">
        <v>1119.419</v>
      </c>
      <c r="E134" s="279">
        <v>108666.741</v>
      </c>
      <c r="F134" s="18">
        <v>97074.23315130438</v>
      </c>
      <c r="G134" s="43">
        <v>18816.049</v>
      </c>
      <c r="H134" s="185">
        <v>1072477.338</v>
      </c>
      <c r="I134" s="185">
        <v>56998.00941207158</v>
      </c>
      <c r="J134" s="185">
        <v>19935.468</v>
      </c>
      <c r="K134" s="185">
        <v>1181144.079</v>
      </c>
      <c r="L134"/>
      <c r="M134"/>
      <c r="N134"/>
      <c r="O134"/>
      <c r="P134"/>
      <c r="Q134"/>
      <c r="R134"/>
      <c r="S134"/>
      <c r="T134"/>
      <c r="U134"/>
    </row>
    <row r="135" spans="2:21" ht="12.75">
      <c r="B135" s="80">
        <v>2004</v>
      </c>
      <c r="C135" s="18">
        <v>23302.814</v>
      </c>
      <c r="D135" s="18">
        <v>2637.454</v>
      </c>
      <c r="E135" s="279">
        <v>415915.766</v>
      </c>
      <c r="F135" s="18">
        <v>157695.93</v>
      </c>
      <c r="G135" s="43">
        <v>16275.575</v>
      </c>
      <c r="H135" s="185">
        <v>1668688.145</v>
      </c>
      <c r="I135" s="185">
        <v>102527.14</v>
      </c>
      <c r="J135" s="185">
        <v>18913.029</v>
      </c>
      <c r="K135" s="185">
        <v>2084603.911</v>
      </c>
      <c r="L135"/>
      <c r="M135"/>
      <c r="N135"/>
      <c r="O135"/>
      <c r="P135"/>
      <c r="Q135"/>
      <c r="R135"/>
      <c r="S135"/>
      <c r="T135"/>
      <c r="U135"/>
    </row>
    <row r="136" spans="2:21" ht="12.75">
      <c r="B136" s="80">
        <v>2005</v>
      </c>
      <c r="C136" s="279">
        <v>22600.687</v>
      </c>
      <c r="D136" s="279">
        <v>2840.882</v>
      </c>
      <c r="E136" s="281">
        <v>1153895.562</v>
      </c>
      <c r="F136" s="279">
        <v>406175.11110985954</v>
      </c>
      <c r="G136" s="279">
        <v>15298.189</v>
      </c>
      <c r="H136" s="279">
        <v>3758188.85</v>
      </c>
      <c r="I136" s="279">
        <v>245662.33624123744</v>
      </c>
      <c r="J136" s="279">
        <v>18139.071</v>
      </c>
      <c r="K136" s="279">
        <v>4912084.412</v>
      </c>
      <c r="L136"/>
      <c r="M136"/>
      <c r="N136"/>
      <c r="O136"/>
      <c r="P136"/>
      <c r="Q136"/>
      <c r="R136"/>
      <c r="S136"/>
      <c r="T136"/>
      <c r="U136"/>
    </row>
    <row r="137" spans="2:21" ht="12.75">
      <c r="B137" s="80">
        <v>2006</v>
      </c>
      <c r="C137" s="279">
        <v>23779.743</v>
      </c>
      <c r="D137" s="279">
        <v>2033.626</v>
      </c>
      <c r="E137" s="281">
        <v>451663.684</v>
      </c>
      <c r="F137" s="279">
        <v>222097.71314882874</v>
      </c>
      <c r="G137" s="279">
        <v>15572.073</v>
      </c>
      <c r="H137" s="279">
        <v>2652869.992</v>
      </c>
      <c r="I137" s="279">
        <v>170360.74721714956</v>
      </c>
      <c r="J137" s="279">
        <v>17605.699</v>
      </c>
      <c r="K137" s="279">
        <v>3104533.676</v>
      </c>
      <c r="L137"/>
      <c r="M137"/>
      <c r="N137"/>
      <c r="O137"/>
      <c r="P137"/>
      <c r="Q137"/>
      <c r="R137"/>
      <c r="S137"/>
      <c r="T137"/>
      <c r="U137"/>
    </row>
    <row r="138" spans="2:21" ht="12.75">
      <c r="B138" s="80">
        <v>2007</v>
      </c>
      <c r="C138" s="279">
        <v>23486.26</v>
      </c>
      <c r="D138" s="279">
        <v>2335.573</v>
      </c>
      <c r="E138" s="281">
        <v>446429.202</v>
      </c>
      <c r="F138" s="279">
        <v>191143.3305659896</v>
      </c>
      <c r="G138" s="279">
        <v>14265.155</v>
      </c>
      <c r="H138" s="279">
        <v>2318973.796</v>
      </c>
      <c r="I138" s="279">
        <v>162562.1169906671</v>
      </c>
      <c r="J138" s="279">
        <v>16600.728</v>
      </c>
      <c r="K138" s="279">
        <v>2765402.998</v>
      </c>
      <c r="L138"/>
      <c r="M138"/>
      <c r="N138"/>
      <c r="O138"/>
      <c r="P138"/>
      <c r="Q138"/>
      <c r="R138"/>
      <c r="S138"/>
      <c r="T138"/>
      <c r="U138"/>
    </row>
    <row r="139" spans="2:21" ht="12.75">
      <c r="B139" s="80">
        <v>2008</v>
      </c>
      <c r="C139" s="279">
        <v>20295.035</v>
      </c>
      <c r="D139" s="279">
        <v>2281.203</v>
      </c>
      <c r="E139" s="281">
        <v>892766.221</v>
      </c>
      <c r="F139" s="279">
        <v>391357.639</v>
      </c>
      <c r="G139" s="279">
        <v>12093.671</v>
      </c>
      <c r="H139" s="279">
        <v>3089546.823</v>
      </c>
      <c r="I139" s="279">
        <v>255468.073</v>
      </c>
      <c r="J139" s="279">
        <v>14374.874</v>
      </c>
      <c r="K139" s="279">
        <v>3982313.044</v>
      </c>
      <c r="L139"/>
      <c r="M139"/>
      <c r="N139"/>
      <c r="O139"/>
      <c r="P139"/>
      <c r="Q139"/>
      <c r="R139"/>
      <c r="S139"/>
      <c r="T139"/>
      <c r="U139"/>
    </row>
    <row r="140" spans="2:21" ht="12.75">
      <c r="B140" s="80">
        <v>2009</v>
      </c>
      <c r="C140" s="279">
        <v>14352.917</v>
      </c>
      <c r="D140" s="279">
        <v>1789.885</v>
      </c>
      <c r="E140" s="281">
        <v>266968.173</v>
      </c>
      <c r="F140" s="279">
        <v>149154</v>
      </c>
      <c r="G140" s="279">
        <v>11942.41</v>
      </c>
      <c r="H140" s="279">
        <v>1390352.055</v>
      </c>
      <c r="I140" s="279">
        <v>116421.39693746906</v>
      </c>
      <c r="J140" s="279">
        <v>13732.295</v>
      </c>
      <c r="K140" s="279">
        <v>1657320.228</v>
      </c>
      <c r="L140"/>
      <c r="M140"/>
      <c r="N140"/>
      <c r="O140"/>
      <c r="P140"/>
      <c r="Q140"/>
      <c r="R140"/>
      <c r="S140"/>
      <c r="T140"/>
      <c r="U140"/>
    </row>
    <row r="141" spans="2:21" ht="12.75">
      <c r="B141" s="76">
        <v>2010</v>
      </c>
      <c r="C141" s="280">
        <v>22605.723</v>
      </c>
      <c r="D141" s="280">
        <v>1885.742</v>
      </c>
      <c r="E141" s="280">
        <v>286232.721</v>
      </c>
      <c r="F141" s="280">
        <v>151787.8485</v>
      </c>
      <c r="G141" s="280">
        <v>16882.574</v>
      </c>
      <c r="H141" s="280">
        <v>2182163.237</v>
      </c>
      <c r="I141" s="280">
        <v>129255.3634</v>
      </c>
      <c r="J141" s="280">
        <v>18768.316</v>
      </c>
      <c r="K141" s="280">
        <v>2468395.958</v>
      </c>
      <c r="L141"/>
      <c r="M141"/>
      <c r="N141"/>
      <c r="O141"/>
      <c r="P141"/>
      <c r="Q141"/>
      <c r="R141"/>
      <c r="S141"/>
      <c r="T141"/>
      <c r="U141"/>
    </row>
    <row r="143" ht="12.75">
      <c r="B143" s="1" t="s">
        <v>144</v>
      </c>
    </row>
    <row r="144" spans="2:11" ht="12.75">
      <c r="B144" s="4"/>
      <c r="C144" s="4"/>
      <c r="D144" s="4"/>
      <c r="E144" s="315"/>
      <c r="F144" s="4"/>
      <c r="G144" s="4"/>
      <c r="H144" s="4"/>
      <c r="I144" s="4"/>
      <c r="J144" s="4"/>
      <c r="K144" s="4"/>
    </row>
    <row r="145" spans="2:11" ht="12.75">
      <c r="B145" s="67" t="s">
        <v>2</v>
      </c>
      <c r="C145" s="30" t="s">
        <v>61</v>
      </c>
      <c r="D145" s="71" t="s">
        <v>62</v>
      </c>
      <c r="E145" s="316"/>
      <c r="F145" s="72"/>
      <c r="G145" s="71" t="s">
        <v>63</v>
      </c>
      <c r="H145" s="71"/>
      <c r="I145" s="72"/>
      <c r="J145" s="71" t="s">
        <v>64</v>
      </c>
      <c r="K145" s="72"/>
    </row>
    <row r="146" spans="2:11" ht="12.75">
      <c r="B146" s="51"/>
      <c r="C146" s="23"/>
      <c r="D146" s="7" t="s">
        <v>17</v>
      </c>
      <c r="E146" s="317" t="s">
        <v>18</v>
      </c>
      <c r="F146" s="7" t="s">
        <v>19</v>
      </c>
      <c r="G146" s="7" t="s">
        <v>20</v>
      </c>
      <c r="H146" s="7" t="s">
        <v>18</v>
      </c>
      <c r="I146" s="7" t="s">
        <v>21</v>
      </c>
      <c r="J146" s="7" t="s">
        <v>22</v>
      </c>
      <c r="K146" s="51" t="s">
        <v>9</v>
      </c>
    </row>
    <row r="147" spans="2:20" ht="12.75">
      <c r="B147" s="24"/>
      <c r="C147" s="25" t="s">
        <v>35</v>
      </c>
      <c r="D147" s="8" t="s">
        <v>35</v>
      </c>
      <c r="E147" s="320" t="s">
        <v>23</v>
      </c>
      <c r="F147" s="14" t="s">
        <v>36</v>
      </c>
      <c r="G147" s="8" t="s">
        <v>35</v>
      </c>
      <c r="H147" s="14" t="s">
        <v>23</v>
      </c>
      <c r="I147" s="14" t="s">
        <v>36</v>
      </c>
      <c r="J147" s="8" t="s">
        <v>35</v>
      </c>
      <c r="K147" s="17" t="s">
        <v>23</v>
      </c>
      <c r="L147" s="40"/>
      <c r="M147" s="40"/>
      <c r="N147" s="28"/>
      <c r="O147" s="28"/>
      <c r="P147" s="40"/>
      <c r="Q147" s="28"/>
      <c r="R147" s="28"/>
      <c r="S147" s="40"/>
      <c r="T147" s="28"/>
    </row>
    <row r="148" spans="2:11" ht="12.75">
      <c r="B148" s="51">
        <v>1989</v>
      </c>
      <c r="C148" s="26">
        <v>169.576</v>
      </c>
      <c r="D148" s="26">
        <v>115.597</v>
      </c>
      <c r="E148" s="279">
        <v>585486.009</v>
      </c>
      <c r="F148" s="37">
        <v>5065</v>
      </c>
      <c r="G148" s="34">
        <v>53.415</v>
      </c>
      <c r="H148" s="38">
        <v>244088.237</v>
      </c>
      <c r="I148" s="37">
        <v>4570</v>
      </c>
      <c r="J148" s="34">
        <v>169.012</v>
      </c>
      <c r="K148" s="38">
        <v>829574.246</v>
      </c>
    </row>
    <row r="149" spans="2:11" ht="12.75">
      <c r="B149" s="51">
        <v>1990</v>
      </c>
      <c r="C149" s="26">
        <v>157.489</v>
      </c>
      <c r="D149" s="26">
        <v>91.417</v>
      </c>
      <c r="E149" s="279">
        <v>513790.333</v>
      </c>
      <c r="F149" s="37">
        <v>5620</v>
      </c>
      <c r="G149" s="34">
        <v>71.835</v>
      </c>
      <c r="H149" s="38">
        <v>309611.848</v>
      </c>
      <c r="I149" s="37">
        <v>4310</v>
      </c>
      <c r="J149" s="34">
        <v>163.252</v>
      </c>
      <c r="K149" s="38">
        <v>823402.181</v>
      </c>
    </row>
    <row r="150" spans="2:11" ht="12.75">
      <c r="B150" s="51">
        <v>1991</v>
      </c>
      <c r="C150" s="26">
        <v>169.39</v>
      </c>
      <c r="D150" s="26">
        <v>86.233</v>
      </c>
      <c r="E150" s="279">
        <v>489589.199</v>
      </c>
      <c r="F150" s="37">
        <v>5678</v>
      </c>
      <c r="G150" s="34">
        <v>82.661</v>
      </c>
      <c r="H150" s="38">
        <v>331742.78</v>
      </c>
      <c r="I150" s="37">
        <v>4013</v>
      </c>
      <c r="J150" s="34">
        <v>168.894</v>
      </c>
      <c r="K150" s="38">
        <v>821331.979</v>
      </c>
    </row>
    <row r="151" spans="2:11" ht="12.75">
      <c r="B151" s="51">
        <v>1992</v>
      </c>
      <c r="C151" s="26">
        <v>172.795</v>
      </c>
      <c r="D151" s="26">
        <v>87.893</v>
      </c>
      <c r="E151" s="279">
        <v>498644.201</v>
      </c>
      <c r="F151" s="37">
        <v>5673</v>
      </c>
      <c r="G151" s="34">
        <v>98.766</v>
      </c>
      <c r="H151" s="38">
        <v>368245.205</v>
      </c>
      <c r="I151" s="37">
        <v>3728</v>
      </c>
      <c r="J151" s="34">
        <v>186.659</v>
      </c>
      <c r="K151" s="38">
        <v>866889.406</v>
      </c>
    </row>
    <row r="152" spans="2:11" ht="12.75">
      <c r="B152" s="51">
        <v>1993</v>
      </c>
      <c r="C152" s="26">
        <v>175.867</v>
      </c>
      <c r="D152" s="26">
        <v>89.536</v>
      </c>
      <c r="E152" s="279">
        <v>492291.168</v>
      </c>
      <c r="F152" s="37">
        <v>5498</v>
      </c>
      <c r="G152" s="34">
        <v>85.993</v>
      </c>
      <c r="H152" s="38">
        <v>335756.994</v>
      </c>
      <c r="I152" s="37">
        <v>3904</v>
      </c>
      <c r="J152" s="34">
        <v>175.529</v>
      </c>
      <c r="K152" s="38">
        <v>828048.162</v>
      </c>
    </row>
    <row r="153" spans="2:11" ht="12.75">
      <c r="B153" s="51">
        <v>1994</v>
      </c>
      <c r="C153" s="26">
        <v>172.111</v>
      </c>
      <c r="D153" s="26">
        <v>123.063</v>
      </c>
      <c r="E153" s="279">
        <v>724160.867</v>
      </c>
      <c r="F153" s="37">
        <v>5884</v>
      </c>
      <c r="G153" s="34">
        <v>56.928</v>
      </c>
      <c r="H153" s="38">
        <v>264227.184</v>
      </c>
      <c r="I153" s="37">
        <v>4641</v>
      </c>
      <c r="J153" s="34">
        <v>179.991</v>
      </c>
      <c r="K153" s="38">
        <v>988388.051</v>
      </c>
    </row>
    <row r="154" spans="2:11" ht="12.75">
      <c r="B154" s="51">
        <v>1995</v>
      </c>
      <c r="C154" s="26">
        <v>228.769</v>
      </c>
      <c r="D154" s="26">
        <v>119.685</v>
      </c>
      <c r="E154" s="279">
        <v>898698.813</v>
      </c>
      <c r="F154" s="37">
        <v>7509</v>
      </c>
      <c r="G154" s="34">
        <v>84.924</v>
      </c>
      <c r="H154" s="38">
        <v>550610.257</v>
      </c>
      <c r="I154" s="37">
        <v>6484</v>
      </c>
      <c r="J154" s="34">
        <v>204.609</v>
      </c>
      <c r="K154" s="38">
        <v>1449309.07</v>
      </c>
    </row>
    <row r="155" spans="2:11" ht="12.75">
      <c r="B155" s="51">
        <v>1996</v>
      </c>
      <c r="C155" s="26">
        <v>569.607</v>
      </c>
      <c r="D155" s="26">
        <v>101.619</v>
      </c>
      <c r="E155" s="279">
        <v>743663.446</v>
      </c>
      <c r="F155" s="37">
        <v>7318</v>
      </c>
      <c r="G155" s="34">
        <v>533.148</v>
      </c>
      <c r="H155" s="38">
        <v>3370993</v>
      </c>
      <c r="I155" s="37">
        <v>6323</v>
      </c>
      <c r="J155" s="34">
        <v>634.767</v>
      </c>
      <c r="K155" s="38">
        <v>4114656.446</v>
      </c>
    </row>
    <row r="156" spans="2:20" ht="12.75">
      <c r="B156" s="51">
        <v>1997</v>
      </c>
      <c r="C156" s="38">
        <v>673.043</v>
      </c>
      <c r="D156" s="38">
        <v>123.849</v>
      </c>
      <c r="E156" s="279">
        <v>1027270.7</v>
      </c>
      <c r="F156" s="37">
        <v>8294.541740345097</v>
      </c>
      <c r="G156" s="34">
        <v>567.344</v>
      </c>
      <c r="H156" s="38">
        <v>4063688</v>
      </c>
      <c r="I156" s="37">
        <v>7162.652641078428</v>
      </c>
      <c r="J156" s="34">
        <v>691.193</v>
      </c>
      <c r="K156" s="38">
        <v>5090958.7</v>
      </c>
      <c r="L156"/>
      <c r="M156"/>
      <c r="N156"/>
      <c r="O156"/>
      <c r="P156"/>
      <c r="Q156"/>
      <c r="R156"/>
      <c r="S156"/>
      <c r="T156"/>
    </row>
    <row r="157" spans="2:20" ht="12.75">
      <c r="B157" s="51">
        <v>1998</v>
      </c>
      <c r="C157" s="38">
        <v>676.999</v>
      </c>
      <c r="D157" s="38">
        <v>123.268</v>
      </c>
      <c r="E157" s="279">
        <v>1082405.253</v>
      </c>
      <c r="F157" s="37">
        <v>8780.910317357302</v>
      </c>
      <c r="G157" s="34">
        <v>511.86</v>
      </c>
      <c r="H157" s="38">
        <v>3685392</v>
      </c>
      <c r="I157" s="37">
        <v>7200</v>
      </c>
      <c r="J157" s="34">
        <v>635.128</v>
      </c>
      <c r="K157" s="38">
        <v>4767797.253</v>
      </c>
      <c r="L157"/>
      <c r="M157"/>
      <c r="N157"/>
      <c r="O157"/>
      <c r="P157"/>
      <c r="Q157"/>
      <c r="R157"/>
      <c r="S157"/>
      <c r="T157"/>
    </row>
    <row r="158" spans="2:20" ht="12.75">
      <c r="B158" s="51">
        <v>1999</v>
      </c>
      <c r="C158" s="38">
        <v>689.23</v>
      </c>
      <c r="D158" s="38">
        <v>136.378</v>
      </c>
      <c r="E158" s="279">
        <v>1272373</v>
      </c>
      <c r="F158" s="37">
        <v>9329.752599392865</v>
      </c>
      <c r="G158" s="34">
        <v>542.904</v>
      </c>
      <c r="H158" s="38">
        <v>4197552.22</v>
      </c>
      <c r="I158" s="37">
        <v>7731.665672015678</v>
      </c>
      <c r="J158" s="34">
        <v>679.282</v>
      </c>
      <c r="K158" s="38">
        <v>5469925.22</v>
      </c>
      <c r="L158"/>
      <c r="M158"/>
      <c r="N158"/>
      <c r="O158"/>
      <c r="P158"/>
      <c r="Q158"/>
      <c r="R158"/>
      <c r="S158"/>
      <c r="T158"/>
    </row>
    <row r="159" spans="2:20" ht="12.75">
      <c r="B159" s="51">
        <v>2000</v>
      </c>
      <c r="C159" s="38">
        <v>674.167</v>
      </c>
      <c r="D159" s="38">
        <v>145.093</v>
      </c>
      <c r="E159" s="279">
        <v>1775861.825</v>
      </c>
      <c r="F159" s="37">
        <v>12239.472786419745</v>
      </c>
      <c r="G159" s="34">
        <v>492.272</v>
      </c>
      <c r="H159" s="38">
        <v>5090396.481</v>
      </c>
      <c r="I159" s="37">
        <v>10340.617546803393</v>
      </c>
      <c r="J159" s="34">
        <v>637.365</v>
      </c>
      <c r="K159" s="38">
        <v>6866258.306</v>
      </c>
      <c r="L159"/>
      <c r="M159"/>
      <c r="N159"/>
      <c r="O159"/>
      <c r="P159"/>
      <c r="Q159"/>
      <c r="R159"/>
      <c r="S159"/>
      <c r="T159"/>
    </row>
    <row r="160" spans="2:21" ht="12.75">
      <c r="B160" s="51">
        <v>2001</v>
      </c>
      <c r="C160" s="38">
        <v>662.497</v>
      </c>
      <c r="D160" s="38">
        <v>230.34</v>
      </c>
      <c r="E160" s="279">
        <v>2848074.36</v>
      </c>
      <c r="F160" s="37">
        <v>12364.653816097942</v>
      </c>
      <c r="G160" s="34">
        <v>475.634</v>
      </c>
      <c r="H160" s="38">
        <v>5661712.186</v>
      </c>
      <c r="I160" s="37">
        <v>11903.50602774402</v>
      </c>
      <c r="J160" s="34">
        <v>705.974</v>
      </c>
      <c r="K160" s="38">
        <v>8509786.546</v>
      </c>
      <c r="L160"/>
      <c r="M160"/>
      <c r="N160"/>
      <c r="O160"/>
      <c r="P160"/>
      <c r="Q160"/>
      <c r="R160"/>
      <c r="S160"/>
      <c r="T160"/>
      <c r="U160"/>
    </row>
    <row r="161" spans="2:21" ht="12.75">
      <c r="B161" s="80">
        <v>2002</v>
      </c>
      <c r="C161" s="38">
        <v>706.916</v>
      </c>
      <c r="D161" s="38">
        <v>252.531</v>
      </c>
      <c r="E161" s="279">
        <v>3573821.165</v>
      </c>
      <c r="F161" s="37">
        <v>14152.009713658917</v>
      </c>
      <c r="G161" s="34">
        <v>522.192</v>
      </c>
      <c r="H161" s="38">
        <v>7037007.891</v>
      </c>
      <c r="I161" s="37">
        <v>13475.90137535619</v>
      </c>
      <c r="J161" s="34">
        <v>774.723</v>
      </c>
      <c r="K161" s="38">
        <v>10610829.056</v>
      </c>
      <c r="L161"/>
      <c r="M161"/>
      <c r="N161"/>
      <c r="O161"/>
      <c r="P161"/>
      <c r="Q161"/>
      <c r="R161"/>
      <c r="S161"/>
      <c r="T161"/>
      <c r="U161"/>
    </row>
    <row r="162" spans="2:21" ht="12.75">
      <c r="B162" s="81">
        <v>2003</v>
      </c>
      <c r="C162" s="34">
        <v>734.787</v>
      </c>
      <c r="D162" s="38">
        <v>299.303</v>
      </c>
      <c r="E162" s="279">
        <v>3320629.163</v>
      </c>
      <c r="F162" s="37">
        <v>11094.540191712078</v>
      </c>
      <c r="G162" s="34">
        <v>497.892</v>
      </c>
      <c r="H162" s="38">
        <v>4981081.443</v>
      </c>
      <c r="I162" s="37">
        <v>10004.341188450508</v>
      </c>
      <c r="J162" s="34">
        <v>797.195</v>
      </c>
      <c r="K162" s="38">
        <v>8301710.606</v>
      </c>
      <c r="L162"/>
      <c r="M162"/>
      <c r="N162"/>
      <c r="O162"/>
      <c r="P162"/>
      <c r="Q162"/>
      <c r="R162"/>
      <c r="S162"/>
      <c r="T162"/>
      <c r="U162"/>
    </row>
    <row r="163" spans="2:21" ht="12.75">
      <c r="B163" s="81">
        <v>2004</v>
      </c>
      <c r="C163" s="34">
        <v>866.074</v>
      </c>
      <c r="D163" s="38">
        <v>341.747</v>
      </c>
      <c r="E163" s="279">
        <v>3724359.004</v>
      </c>
      <c r="F163" s="37">
        <v>10898</v>
      </c>
      <c r="G163" s="34">
        <v>610.702</v>
      </c>
      <c r="H163" s="38">
        <v>6380403.891</v>
      </c>
      <c r="I163" s="37">
        <v>10448</v>
      </c>
      <c r="J163" s="34">
        <v>952.449</v>
      </c>
      <c r="K163" s="38">
        <v>10104762.895</v>
      </c>
      <c r="L163"/>
      <c r="M163"/>
      <c r="N163"/>
      <c r="O163"/>
      <c r="P163"/>
      <c r="Q163"/>
      <c r="R163"/>
      <c r="S163"/>
      <c r="T163"/>
      <c r="U163"/>
    </row>
    <row r="164" spans="2:21" ht="12.75">
      <c r="B164" s="81">
        <v>2005</v>
      </c>
      <c r="C164" s="34">
        <v>846.213</v>
      </c>
      <c r="D164" s="38">
        <v>374.033</v>
      </c>
      <c r="E164" s="279">
        <v>4241749.951</v>
      </c>
      <c r="F164" s="37">
        <v>11341</v>
      </c>
      <c r="G164" s="34">
        <v>567.03</v>
      </c>
      <c r="H164" s="38">
        <v>6533419.034</v>
      </c>
      <c r="I164" s="37">
        <v>11522</v>
      </c>
      <c r="J164" s="34">
        <v>941.063</v>
      </c>
      <c r="K164" s="38">
        <v>10775168.985</v>
      </c>
      <c r="L164"/>
      <c r="M164"/>
      <c r="N164"/>
      <c r="O164"/>
      <c r="P164"/>
      <c r="Q164"/>
      <c r="R164"/>
      <c r="S164"/>
      <c r="T164"/>
      <c r="U164"/>
    </row>
    <row r="165" spans="2:21" ht="12.75">
      <c r="B165" s="81">
        <v>2006</v>
      </c>
      <c r="C165" s="34">
        <v>931.037</v>
      </c>
      <c r="D165" s="38">
        <v>360.338</v>
      </c>
      <c r="E165" s="279">
        <v>6055903.252</v>
      </c>
      <c r="F165" s="37">
        <v>16806</v>
      </c>
      <c r="G165" s="34">
        <v>596.967</v>
      </c>
      <c r="H165" s="38">
        <v>9796477.442</v>
      </c>
      <c r="I165" s="37">
        <v>16410</v>
      </c>
      <c r="J165" s="34">
        <v>957.305</v>
      </c>
      <c r="K165" s="38">
        <v>15852380.694</v>
      </c>
      <c r="L165"/>
      <c r="M165"/>
      <c r="N165"/>
      <c r="O165"/>
      <c r="P165"/>
      <c r="Q165"/>
      <c r="R165"/>
      <c r="S165"/>
      <c r="T165"/>
      <c r="U165"/>
    </row>
    <row r="166" spans="2:21" ht="12.75">
      <c r="B166" s="81">
        <v>2007</v>
      </c>
      <c r="C166" s="34">
        <v>914.335</v>
      </c>
      <c r="D166" s="198" t="s">
        <v>71</v>
      </c>
      <c r="E166" s="321" t="s">
        <v>71</v>
      </c>
      <c r="F166" s="198" t="s">
        <v>71</v>
      </c>
      <c r="G166" s="198" t="s">
        <v>71</v>
      </c>
      <c r="H166" s="198" t="s">
        <v>71</v>
      </c>
      <c r="I166" s="198" t="s">
        <v>71</v>
      </c>
      <c r="J166" s="198" t="s">
        <v>71</v>
      </c>
      <c r="K166" s="198" t="s">
        <v>71</v>
      </c>
      <c r="L166"/>
      <c r="M166"/>
      <c r="N166"/>
      <c r="O166"/>
      <c r="P166"/>
      <c r="Q166"/>
      <c r="R166"/>
      <c r="S166"/>
      <c r="T166"/>
      <c r="U166"/>
    </row>
    <row r="167" spans="2:21" ht="12.75">
      <c r="B167" s="81">
        <v>2008</v>
      </c>
      <c r="C167" s="34">
        <v>857.524</v>
      </c>
      <c r="D167" s="326" t="s">
        <v>71</v>
      </c>
      <c r="E167" s="327" t="s">
        <v>71</v>
      </c>
      <c r="F167" s="326" t="s">
        <v>71</v>
      </c>
      <c r="G167" s="326" t="s">
        <v>71</v>
      </c>
      <c r="H167" s="326" t="s">
        <v>71</v>
      </c>
      <c r="I167" s="326" t="s">
        <v>71</v>
      </c>
      <c r="J167" s="326" t="s">
        <v>71</v>
      </c>
      <c r="K167" s="326" t="s">
        <v>71</v>
      </c>
      <c r="L167"/>
      <c r="M167"/>
      <c r="N167"/>
      <c r="O167"/>
      <c r="P167"/>
      <c r="Q167"/>
      <c r="R167"/>
      <c r="S167"/>
      <c r="T167"/>
      <c r="U167"/>
    </row>
    <row r="168" spans="2:21" ht="12.75">
      <c r="B168" s="81">
        <v>2009</v>
      </c>
      <c r="C168" s="34">
        <v>836.833</v>
      </c>
      <c r="D168" s="326" t="s">
        <v>71</v>
      </c>
      <c r="E168" s="327" t="s">
        <v>71</v>
      </c>
      <c r="F168" s="326" t="s">
        <v>71</v>
      </c>
      <c r="G168" s="326" t="s">
        <v>71</v>
      </c>
      <c r="H168" s="326" t="s">
        <v>71</v>
      </c>
      <c r="I168" s="326" t="s">
        <v>71</v>
      </c>
      <c r="J168" s="326" t="s">
        <v>71</v>
      </c>
      <c r="K168" s="326" t="s">
        <v>71</v>
      </c>
      <c r="L168"/>
      <c r="M168"/>
      <c r="N168"/>
      <c r="O168"/>
      <c r="P168"/>
      <c r="Q168"/>
      <c r="R168"/>
      <c r="S168"/>
      <c r="T168"/>
      <c r="U168"/>
    </row>
    <row r="169" spans="2:21" ht="12.75">
      <c r="B169" s="75">
        <v>2010</v>
      </c>
      <c r="C169" s="35">
        <v>811.483</v>
      </c>
      <c r="D169" s="289" t="s">
        <v>71</v>
      </c>
      <c r="E169" s="322" t="s">
        <v>71</v>
      </c>
      <c r="F169" s="289" t="s">
        <v>71</v>
      </c>
      <c r="G169" s="289" t="s">
        <v>71</v>
      </c>
      <c r="H169" s="289" t="s">
        <v>71</v>
      </c>
      <c r="I169" s="289" t="s">
        <v>71</v>
      </c>
      <c r="J169" s="289" t="s">
        <v>71</v>
      </c>
      <c r="K169" s="289" t="s">
        <v>71</v>
      </c>
      <c r="L169"/>
      <c r="M169"/>
      <c r="N169"/>
      <c r="O169"/>
      <c r="P169"/>
      <c r="Q169"/>
      <c r="R169"/>
      <c r="S169"/>
      <c r="T169"/>
      <c r="U169"/>
    </row>
    <row r="171" ht="12.75">
      <c r="I171" s="9"/>
    </row>
    <row r="172" ht="12.75">
      <c r="I172" s="9"/>
    </row>
  </sheetData>
  <sheetProtection password="EA12" sheet="1"/>
  <printOptions/>
  <pageMargins left="0.7480314960629921" right="0.7480314960629921" top="0.984251968503937" bottom="0.984251968503937" header="0.5118110236220472" footer="0.5118110236220472"/>
  <pageSetup firstPageNumber="30" useFirstPageNumber="1" fitToHeight="0" fitToWidth="1" horizontalDpi="300" verticalDpi="300" orientation="portrait" scale="84" r:id="rId1"/>
  <headerFooter alignWithMargins="0">
    <oddFooter>&amp;CPage &amp;P</oddFooter>
  </headerFooter>
  <rowBreaks count="2" manualBreakCount="2">
    <brk id="56" max="255" man="1"/>
    <brk id="113" max="255" man="1"/>
  </rowBreaks>
</worksheet>
</file>

<file path=xl/worksheets/sheet5.xml><?xml version="1.0" encoding="utf-8"?>
<worksheet xmlns="http://schemas.openxmlformats.org/spreadsheetml/2006/main" xmlns:r="http://schemas.openxmlformats.org/officeDocument/2006/relationships">
  <dimension ref="B1:K80"/>
  <sheetViews>
    <sheetView zoomScaleSheetLayoutView="100" zoomScalePageLayoutView="0" workbookViewId="0" topLeftCell="A1">
      <selection activeCell="B4" sqref="B4"/>
    </sheetView>
  </sheetViews>
  <sheetFormatPr defaultColWidth="9.140625" defaultRowHeight="12.75"/>
  <cols>
    <col min="1" max="1" width="19.421875" style="0" customWidth="1"/>
    <col min="2" max="2" width="8.00390625" style="0" customWidth="1"/>
    <col min="3" max="3" width="14.28125" style="0" customWidth="1"/>
    <col min="4" max="4" width="13.8515625" style="0" customWidth="1"/>
    <col min="5" max="5" width="14.8515625" style="0" customWidth="1"/>
    <col min="6" max="6" width="13.140625" style="0" customWidth="1"/>
    <col min="7" max="7" width="17.7109375" style="0" customWidth="1"/>
    <col min="8" max="8" width="15.28125" style="0" customWidth="1"/>
  </cols>
  <sheetData>
    <row r="1" spans="2:5" ht="12.75">
      <c r="B1" s="1" t="s">
        <v>145</v>
      </c>
      <c r="E1" s="3"/>
    </row>
    <row r="2" spans="3:5" ht="12.75">
      <c r="C2" s="1" t="s">
        <v>70</v>
      </c>
      <c r="E2" s="3"/>
    </row>
    <row r="3" spans="2:5" ht="12.75">
      <c r="B3" s="4"/>
      <c r="C3" s="4"/>
      <c r="D3" s="6"/>
      <c r="E3" s="4"/>
    </row>
    <row r="4" spans="2:5" ht="12.75">
      <c r="B4" s="39" t="s">
        <v>2</v>
      </c>
      <c r="C4" s="39" t="s">
        <v>56</v>
      </c>
      <c r="D4" s="39" t="s">
        <v>57</v>
      </c>
      <c r="E4" s="31" t="s">
        <v>58</v>
      </c>
    </row>
    <row r="5" spans="2:5" ht="12.75">
      <c r="B5" s="51">
        <v>1989</v>
      </c>
      <c r="C5" s="43">
        <v>681.058978</v>
      </c>
      <c r="D5" s="43">
        <v>823.597084</v>
      </c>
      <c r="E5" s="43">
        <v>1504.656062</v>
      </c>
    </row>
    <row r="6" spans="2:5" ht="12.75">
      <c r="B6" s="51">
        <v>1990</v>
      </c>
      <c r="C6" s="43">
        <v>701.633015</v>
      </c>
      <c r="D6" s="43">
        <v>675.733987</v>
      </c>
      <c r="E6" s="43">
        <v>1377.367002</v>
      </c>
    </row>
    <row r="7" spans="2:5" ht="12.75">
      <c r="B7" s="51">
        <v>1991</v>
      </c>
      <c r="C7" s="43">
        <v>684.522099</v>
      </c>
      <c r="D7" s="43">
        <v>844.851607</v>
      </c>
      <c r="E7" s="43">
        <v>1529.373706</v>
      </c>
    </row>
    <row r="8" spans="2:5" ht="12.75">
      <c r="B8" s="51">
        <v>1992</v>
      </c>
      <c r="C8" s="43">
        <v>606.51717</v>
      </c>
      <c r="D8" s="43">
        <v>1012.842327</v>
      </c>
      <c r="E8" s="43">
        <v>1619.359497</v>
      </c>
    </row>
    <row r="9" spans="2:5" ht="12.75">
      <c r="B9" s="51">
        <v>1993</v>
      </c>
      <c r="C9" s="43">
        <v>600.421604</v>
      </c>
      <c r="D9" s="43">
        <v>1181.512972</v>
      </c>
      <c r="E9" s="43">
        <v>1781.934576</v>
      </c>
    </row>
    <row r="10" spans="2:5" ht="12.75">
      <c r="B10" s="51">
        <v>1994</v>
      </c>
      <c r="C10" s="43">
        <v>707.672689</v>
      </c>
      <c r="D10" s="43">
        <v>1440.707188</v>
      </c>
      <c r="E10" s="43">
        <v>2148.379877</v>
      </c>
    </row>
    <row r="11" spans="2:5" ht="12.75">
      <c r="B11" s="51">
        <v>1995</v>
      </c>
      <c r="C11" s="43">
        <v>823.86891</v>
      </c>
      <c r="D11" s="43">
        <v>1892.600201</v>
      </c>
      <c r="E11" s="43">
        <v>2716.469111</v>
      </c>
    </row>
    <row r="12" spans="2:5" ht="12.75">
      <c r="B12" s="51">
        <v>1996</v>
      </c>
      <c r="C12" s="43">
        <v>1022.932236</v>
      </c>
      <c r="D12" s="43">
        <v>2209.448909</v>
      </c>
      <c r="E12" s="43">
        <v>3232.381145</v>
      </c>
    </row>
    <row r="13" spans="2:5" ht="12.75">
      <c r="B13" s="51">
        <v>1997</v>
      </c>
      <c r="C13" s="43">
        <v>1344.859065</v>
      </c>
      <c r="D13" s="43">
        <v>2767.619657</v>
      </c>
      <c r="E13" s="43">
        <v>4112.478722</v>
      </c>
    </row>
    <row r="14" spans="2:5" ht="12.75">
      <c r="B14" s="51">
        <v>1998</v>
      </c>
      <c r="C14" s="43">
        <v>1202.632829</v>
      </c>
      <c r="D14" s="43">
        <v>3190.346916</v>
      </c>
      <c r="E14" s="43">
        <v>4392.979745</v>
      </c>
    </row>
    <row r="15" spans="2:5" ht="12.75">
      <c r="B15" s="51">
        <v>1999</v>
      </c>
      <c r="C15" s="43">
        <v>1135.852564</v>
      </c>
      <c r="D15" s="43">
        <v>3764.641367</v>
      </c>
      <c r="E15" s="43">
        <v>4900.493931</v>
      </c>
    </row>
    <row r="16" spans="2:5" ht="12.75">
      <c r="B16" s="51">
        <v>2000</v>
      </c>
      <c r="C16" s="43">
        <v>1511.485089</v>
      </c>
      <c r="D16" s="43">
        <v>4299.883076</v>
      </c>
      <c r="E16" s="43">
        <v>5811.368165</v>
      </c>
    </row>
    <row r="17" spans="2:5" ht="12.75">
      <c r="B17" s="51">
        <v>2001</v>
      </c>
      <c r="C17" s="43">
        <v>1627.039767</v>
      </c>
      <c r="D17" s="43">
        <v>4786.165167</v>
      </c>
      <c r="E17" s="43">
        <v>6413.204934</v>
      </c>
    </row>
    <row r="18" spans="2:5" ht="12.75">
      <c r="B18" s="80">
        <v>2002</v>
      </c>
      <c r="C18" s="43">
        <v>2032.051433</v>
      </c>
      <c r="D18" s="43">
        <v>5657.485298</v>
      </c>
      <c r="E18" s="43">
        <v>7689.536731</v>
      </c>
    </row>
    <row r="19" spans="2:5" ht="12.75">
      <c r="B19" s="80">
        <v>2003</v>
      </c>
      <c r="C19" s="43">
        <v>1536.944497</v>
      </c>
      <c r="D19" s="43">
        <v>3971.390669</v>
      </c>
      <c r="E19" s="43">
        <v>5508.335166</v>
      </c>
    </row>
    <row r="20" spans="2:5" ht="12.75">
      <c r="B20" s="80">
        <v>2004</v>
      </c>
      <c r="C20" s="43">
        <v>1464.435007</v>
      </c>
      <c r="D20" s="43">
        <v>3471.928211</v>
      </c>
      <c r="E20" s="43">
        <v>4936.363218</v>
      </c>
    </row>
    <row r="21" spans="2:5" ht="12.75">
      <c r="B21" s="80">
        <v>2005</v>
      </c>
      <c r="C21" s="43">
        <v>1460.371004</v>
      </c>
      <c r="D21" s="43">
        <v>4434.084365</v>
      </c>
      <c r="E21" s="43">
        <v>5894.455369</v>
      </c>
    </row>
    <row r="22" spans="2:5" ht="12.75">
      <c r="B22" s="80">
        <v>2006</v>
      </c>
      <c r="C22" s="43">
        <v>2556.036532</v>
      </c>
      <c r="D22" s="43">
        <v>4877.353905</v>
      </c>
      <c r="E22" s="43">
        <v>7433.390437</v>
      </c>
    </row>
    <row r="23" spans="2:5" ht="12.75">
      <c r="B23" s="80" t="s">
        <v>239</v>
      </c>
      <c r="C23" s="43">
        <v>8845.133556</v>
      </c>
      <c r="D23" s="43">
        <v>17480.311056</v>
      </c>
      <c r="E23" s="43">
        <v>26325.444612</v>
      </c>
    </row>
    <row r="24" spans="2:5" ht="12.75">
      <c r="B24" s="80" t="s">
        <v>246</v>
      </c>
      <c r="C24" s="43">
        <v>10394.491945</v>
      </c>
      <c r="D24" s="43">
        <v>23591.819515</v>
      </c>
      <c r="E24" s="43">
        <v>33986.3115</v>
      </c>
    </row>
    <row r="25" spans="2:5" ht="12.75">
      <c r="B25" s="80" t="s">
        <v>250</v>
      </c>
      <c r="C25" s="43">
        <v>5489.240037</v>
      </c>
      <c r="D25" s="43">
        <v>15466.839287</v>
      </c>
      <c r="E25" s="43">
        <v>20956.079324</v>
      </c>
    </row>
    <row r="26" spans="2:6" ht="12.75">
      <c r="B26" s="76" t="s">
        <v>249</v>
      </c>
      <c r="C26" s="232">
        <v>6666.934953</v>
      </c>
      <c r="D26" s="232">
        <v>15554.553983</v>
      </c>
      <c r="E26" s="232">
        <v>22221.488936</v>
      </c>
      <c r="F26" s="190"/>
    </row>
    <row r="27" spans="2:5" ht="12.75">
      <c r="B27" s="9"/>
      <c r="C27" s="9"/>
      <c r="D27" s="9"/>
      <c r="E27" s="9"/>
    </row>
    <row r="28" spans="2:6" ht="45" customHeight="1">
      <c r="B28" s="344" t="s">
        <v>106</v>
      </c>
      <c r="C28" s="344"/>
      <c r="D28" s="344"/>
      <c r="E28" s="344"/>
      <c r="F28" s="9"/>
    </row>
    <row r="29" spans="2:6" ht="12.75">
      <c r="B29" s="345" t="s">
        <v>240</v>
      </c>
      <c r="C29" s="346"/>
      <c r="D29" s="346"/>
      <c r="E29" s="346"/>
      <c r="F29" s="9"/>
    </row>
    <row r="30" ht="12.75">
      <c r="F30" s="9"/>
    </row>
    <row r="31" spans="2:6" ht="12.75">
      <c r="B31" s="1" t="s">
        <v>146</v>
      </c>
      <c r="E31" s="3"/>
      <c r="F31" s="11"/>
    </row>
    <row r="32" spans="3:6" ht="12.75">
      <c r="C32" s="1" t="s">
        <v>70</v>
      </c>
      <c r="E32" s="3"/>
      <c r="F32" s="3"/>
    </row>
    <row r="33" spans="2:6" ht="12.75">
      <c r="B33" s="4"/>
      <c r="C33" s="4"/>
      <c r="D33" s="6"/>
      <c r="E33" s="4"/>
      <c r="F33" s="3"/>
    </row>
    <row r="34" spans="2:6" ht="12.75">
      <c r="B34" s="39" t="s">
        <v>2</v>
      </c>
      <c r="C34" s="39" t="s">
        <v>56</v>
      </c>
      <c r="D34" s="39" t="s">
        <v>57</v>
      </c>
      <c r="E34" s="31" t="s">
        <v>58</v>
      </c>
      <c r="F34" s="3"/>
    </row>
    <row r="35" spans="2:11" ht="12.75">
      <c r="B35" s="252">
        <v>1989</v>
      </c>
      <c r="C35" s="43">
        <v>1647.855096</v>
      </c>
      <c r="D35" s="43">
        <v>4751.901411</v>
      </c>
      <c r="E35" s="43">
        <v>6399.756507</v>
      </c>
      <c r="K35" t="s">
        <v>49</v>
      </c>
    </row>
    <row r="36" spans="2:11" ht="12.75">
      <c r="B36" s="252">
        <v>1990</v>
      </c>
      <c r="C36" s="43">
        <v>1590.507424</v>
      </c>
      <c r="D36" s="43">
        <v>3444.727831</v>
      </c>
      <c r="E36" s="43">
        <v>5035.235255</v>
      </c>
      <c r="K36" t="s">
        <v>49</v>
      </c>
    </row>
    <row r="37" spans="2:11" ht="12.75">
      <c r="B37" s="252">
        <v>1991</v>
      </c>
      <c r="C37" s="43">
        <v>1563.182119</v>
      </c>
      <c r="D37" s="43">
        <v>3596.569618</v>
      </c>
      <c r="E37" s="43">
        <v>5159.751737</v>
      </c>
      <c r="K37" t="s">
        <v>49</v>
      </c>
    </row>
    <row r="38" spans="2:11" ht="12.75">
      <c r="B38" s="252">
        <v>1992</v>
      </c>
      <c r="C38" s="43">
        <v>1526.406874</v>
      </c>
      <c r="D38" s="43">
        <v>3638.322878</v>
      </c>
      <c r="E38" s="43">
        <v>5164.729752</v>
      </c>
      <c r="K38" t="s">
        <v>49</v>
      </c>
    </row>
    <row r="39" spans="2:11" ht="12.75">
      <c r="B39" s="252">
        <v>1993</v>
      </c>
      <c r="C39" s="43">
        <v>1458.983994</v>
      </c>
      <c r="D39" s="43">
        <v>4055.500675</v>
      </c>
      <c r="E39" s="43">
        <v>5514.484669</v>
      </c>
      <c r="K39" t="s">
        <v>49</v>
      </c>
    </row>
    <row r="40" spans="2:11" ht="12.75">
      <c r="B40" s="252">
        <v>1994</v>
      </c>
      <c r="C40" s="43">
        <v>1863.981959</v>
      </c>
      <c r="D40" s="43">
        <v>5230.461011</v>
      </c>
      <c r="E40" s="43">
        <v>7094.44297</v>
      </c>
      <c r="K40" t="s">
        <v>49</v>
      </c>
    </row>
    <row r="41" spans="2:11" ht="12.75">
      <c r="B41" s="252">
        <v>1995</v>
      </c>
      <c r="C41" s="43">
        <v>2329.834198</v>
      </c>
      <c r="D41" s="43">
        <v>7622.063184</v>
      </c>
      <c r="E41" s="43">
        <v>9951.897382</v>
      </c>
      <c r="K41" t="s">
        <v>49</v>
      </c>
    </row>
    <row r="42" spans="2:11" ht="12.75">
      <c r="B42" s="252">
        <v>1996</v>
      </c>
      <c r="C42" s="43">
        <v>2460.912263</v>
      </c>
      <c r="D42" s="43">
        <v>10580.754802</v>
      </c>
      <c r="E42" s="43">
        <v>13041.667065</v>
      </c>
      <c r="K42" t="s">
        <v>49</v>
      </c>
    </row>
    <row r="43" spans="2:11" ht="12.75">
      <c r="B43" s="252">
        <v>1997</v>
      </c>
      <c r="C43" s="43">
        <v>3180.176343</v>
      </c>
      <c r="D43" s="43">
        <v>13171.159476</v>
      </c>
      <c r="E43" s="43">
        <v>16351.335819</v>
      </c>
      <c r="K43" t="s">
        <v>49</v>
      </c>
    </row>
    <row r="44" spans="2:9" ht="12.75">
      <c r="B44" s="252">
        <v>1998</v>
      </c>
      <c r="C44" s="43">
        <v>3122.85856</v>
      </c>
      <c r="D44" s="43">
        <v>14292.515437</v>
      </c>
      <c r="E44" s="43">
        <v>17415.373997</v>
      </c>
      <c r="I44" t="s">
        <v>49</v>
      </c>
    </row>
    <row r="45" spans="2:9" ht="12.75">
      <c r="B45" s="252">
        <v>1999</v>
      </c>
      <c r="C45" s="43">
        <v>3330.742145</v>
      </c>
      <c r="D45" s="43">
        <v>14897.918318</v>
      </c>
      <c r="E45" s="43">
        <v>18228.660463</v>
      </c>
      <c r="I45" t="s">
        <v>49</v>
      </c>
    </row>
    <row r="46" spans="2:9" ht="12.75">
      <c r="B46" s="252">
        <v>2000</v>
      </c>
      <c r="C46" s="43">
        <v>4437.679913</v>
      </c>
      <c r="D46" s="43">
        <v>18144.700552</v>
      </c>
      <c r="E46" s="43">
        <v>22582.380465</v>
      </c>
      <c r="I46" t="s">
        <v>49</v>
      </c>
    </row>
    <row r="47" spans="2:9" ht="12.75">
      <c r="B47" s="252">
        <v>2001</v>
      </c>
      <c r="C47" s="43">
        <v>5646.02452</v>
      </c>
      <c r="D47" s="43">
        <v>18806.390111</v>
      </c>
      <c r="E47" s="43">
        <v>24452.414631</v>
      </c>
      <c r="I47" t="s">
        <v>49</v>
      </c>
    </row>
    <row r="48" spans="2:9" ht="12.75">
      <c r="B48" s="253">
        <v>2002</v>
      </c>
      <c r="C48" s="43">
        <v>7248.450724</v>
      </c>
      <c r="D48" s="43">
        <v>23645.469803</v>
      </c>
      <c r="E48" s="43">
        <v>30893.920527</v>
      </c>
      <c r="I48" t="s">
        <v>49</v>
      </c>
    </row>
    <row r="49" spans="2:9" ht="12.75">
      <c r="B49" s="253">
        <v>2003</v>
      </c>
      <c r="C49" s="43">
        <v>6900.541521</v>
      </c>
      <c r="D49" s="43">
        <v>20890.588297</v>
      </c>
      <c r="E49" s="43">
        <v>27791.129818</v>
      </c>
      <c r="I49" t="s">
        <v>49</v>
      </c>
    </row>
    <row r="50" spans="2:5" ht="12.75">
      <c r="B50" s="253">
        <v>2004</v>
      </c>
      <c r="C50" s="43">
        <v>8896.295</v>
      </c>
      <c r="D50" s="43">
        <v>26513.147</v>
      </c>
      <c r="E50" s="43">
        <v>35409.442</v>
      </c>
    </row>
    <row r="51" spans="2:5" ht="12.75">
      <c r="B51" s="253">
        <v>2005</v>
      </c>
      <c r="C51" s="43">
        <v>9436.192839</v>
      </c>
      <c r="D51" s="43">
        <v>28101.390523</v>
      </c>
      <c r="E51" s="43">
        <v>37537.583362</v>
      </c>
    </row>
    <row r="52" spans="2:5" ht="12.75">
      <c r="B52" s="253">
        <v>2006</v>
      </c>
      <c r="C52" s="43">
        <v>11528.152902</v>
      </c>
      <c r="D52" s="43">
        <v>31856.505615</v>
      </c>
      <c r="E52" s="43">
        <v>43384.658517</v>
      </c>
    </row>
    <row r="53" spans="2:5" ht="12.75">
      <c r="B53" s="253">
        <v>2007</v>
      </c>
      <c r="C53" s="43">
        <v>13056.694804</v>
      </c>
      <c r="D53" s="43">
        <v>41688.689829</v>
      </c>
      <c r="E53" s="43">
        <v>54745.384633</v>
      </c>
    </row>
    <row r="54" spans="2:5" ht="12.75">
      <c r="B54" s="253">
        <v>2008</v>
      </c>
      <c r="C54" s="43">
        <v>17400.693863</v>
      </c>
      <c r="D54" s="43">
        <v>68666.569178</v>
      </c>
      <c r="E54" s="43">
        <v>86067.263041</v>
      </c>
    </row>
    <row r="55" spans="2:5" ht="12.75">
      <c r="B55" s="253">
        <v>2009</v>
      </c>
      <c r="C55" s="43">
        <v>9358.445348</v>
      </c>
      <c r="D55" s="43">
        <v>37464.846744</v>
      </c>
      <c r="E55" s="43">
        <v>46823.292092</v>
      </c>
    </row>
    <row r="56" spans="2:9" ht="12.75">
      <c r="B56" s="254">
        <v>2010</v>
      </c>
      <c r="C56" s="187">
        <v>11176.400387</v>
      </c>
      <c r="D56" s="188">
        <v>50462.849962</v>
      </c>
      <c r="E56" s="188">
        <v>61639.250349</v>
      </c>
      <c r="F56" s="190"/>
      <c r="I56" t="s">
        <v>49</v>
      </c>
    </row>
    <row r="57" spans="10:11" ht="13.5" customHeight="1">
      <c r="J57" t="s">
        <v>33</v>
      </c>
      <c r="K57" t="s">
        <v>49</v>
      </c>
    </row>
    <row r="58" spans="3:6" ht="12.75">
      <c r="C58" s="3"/>
      <c r="D58" s="3"/>
      <c r="E58" s="3"/>
      <c r="F58" s="9"/>
    </row>
    <row r="60" spans="2:5" ht="12.75">
      <c r="B60" s="9"/>
      <c r="C60" s="29"/>
      <c r="D60" s="29"/>
      <c r="E60" s="29"/>
    </row>
    <row r="61" spans="2:5" ht="12.75">
      <c r="B61" s="9"/>
      <c r="C61" s="29"/>
      <c r="D61" s="29"/>
      <c r="E61" s="29"/>
    </row>
    <row r="62" spans="2:5" ht="12.75">
      <c r="B62" s="9"/>
      <c r="C62" s="29"/>
      <c r="D62" s="29"/>
      <c r="E62" s="29"/>
    </row>
    <row r="63" spans="2:5" ht="12.75">
      <c r="B63" s="9"/>
      <c r="C63" s="29"/>
      <c r="D63" s="29"/>
      <c r="E63" s="29"/>
    </row>
    <row r="64" spans="2:5" ht="12.75">
      <c r="B64" s="9"/>
      <c r="C64" s="29"/>
      <c r="D64" s="29"/>
      <c r="E64" s="29"/>
    </row>
    <row r="65" spans="2:5" ht="12.75">
      <c r="B65" s="9"/>
      <c r="C65" s="29"/>
      <c r="D65" s="29"/>
      <c r="E65" s="29"/>
    </row>
    <row r="66" spans="2:5" ht="12.75">
      <c r="B66" s="9"/>
      <c r="C66" s="29"/>
      <c r="D66" s="29"/>
      <c r="E66" s="29"/>
    </row>
    <row r="67" spans="2:5" ht="12.75">
      <c r="B67" s="9"/>
      <c r="C67" s="29"/>
      <c r="D67" s="29"/>
      <c r="E67" s="29"/>
    </row>
    <row r="68" spans="2:5" ht="12.75">
      <c r="B68" s="9"/>
      <c r="C68" s="29"/>
      <c r="D68" s="29"/>
      <c r="E68" s="29"/>
    </row>
    <row r="69" spans="2:5" ht="12.75">
      <c r="B69" s="9"/>
      <c r="C69" s="29"/>
      <c r="D69" s="29"/>
      <c r="E69" s="29"/>
    </row>
    <row r="70" spans="2:5" ht="12.75">
      <c r="B70" s="9"/>
      <c r="C70" s="29"/>
      <c r="D70" s="29"/>
      <c r="E70" s="29"/>
    </row>
    <row r="71" spans="2:5" ht="12.75">
      <c r="B71" s="9"/>
      <c r="C71" s="29"/>
      <c r="D71" s="29"/>
      <c r="E71" s="29"/>
    </row>
    <row r="72" spans="2:5" ht="12.75">
      <c r="B72" s="9"/>
      <c r="C72" s="29"/>
      <c r="D72" s="29"/>
      <c r="E72" s="29"/>
    </row>
    <row r="73" spans="2:5" ht="12.75">
      <c r="B73" s="9"/>
      <c r="C73" s="29"/>
      <c r="D73" s="29"/>
      <c r="E73" s="29"/>
    </row>
    <row r="74" spans="2:5" ht="12.75">
      <c r="B74" s="9"/>
      <c r="C74" s="29"/>
      <c r="D74" s="29"/>
      <c r="E74" s="29"/>
    </row>
    <row r="75" spans="2:5" ht="12.75">
      <c r="B75" s="9"/>
      <c r="C75" s="29"/>
      <c r="D75" s="29"/>
      <c r="E75" s="29"/>
    </row>
    <row r="76" spans="2:5" ht="12.75">
      <c r="B76" s="9"/>
      <c r="C76" s="29"/>
      <c r="D76" s="29"/>
      <c r="E76" s="29"/>
    </row>
    <row r="77" spans="2:5" ht="12.75">
      <c r="B77" s="9"/>
      <c r="C77" s="29"/>
      <c r="D77" s="29"/>
      <c r="E77" s="29"/>
    </row>
    <row r="78" spans="2:5" ht="12.75">
      <c r="B78" s="9"/>
      <c r="C78" s="29"/>
      <c r="D78" s="29"/>
      <c r="E78" s="29"/>
    </row>
    <row r="79" ht="12.75">
      <c r="B79" s="9"/>
    </row>
    <row r="80" ht="12.75">
      <c r="B80" s="9"/>
    </row>
  </sheetData>
  <sheetProtection password="EA12" sheet="1"/>
  <mergeCells count="2">
    <mergeCell ref="B28:E28"/>
    <mergeCell ref="B29:E29"/>
  </mergeCells>
  <printOptions/>
  <pageMargins left="0.7480314960629921" right="0.7480314960629921" top="0.5905511811023623" bottom="0.984251968503937" header="0.5118110236220472" footer="0.5118110236220472"/>
  <pageSetup firstPageNumber="33" useFirstPageNumber="1" horizontalDpi="300" verticalDpi="300" orientation="portrait" scale="9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170"/>
  <sheetViews>
    <sheetView tabSelected="1" zoomScaleSheetLayoutView="100" zoomScalePageLayoutView="0" workbookViewId="0" topLeftCell="A1">
      <selection activeCell="B3" sqref="B3"/>
    </sheetView>
  </sheetViews>
  <sheetFormatPr defaultColWidth="9.140625" defaultRowHeight="12.75"/>
  <cols>
    <col min="1" max="1" width="9.7109375" style="0" customWidth="1"/>
    <col min="2" max="2" width="6.140625" style="0" customWidth="1"/>
    <col min="3" max="3" width="12.7109375" style="0" hidden="1" customWidth="1"/>
    <col min="4" max="4" width="8.28125" style="0" customWidth="1"/>
    <col min="5" max="5" width="8.00390625" style="0" customWidth="1"/>
    <col min="6" max="6" width="9.421875" style="0" customWidth="1"/>
    <col min="7" max="7" width="8.421875" style="0" customWidth="1"/>
    <col min="8" max="8" width="9.00390625" style="0" customWidth="1"/>
    <col min="9" max="9" width="8.28125" style="0" customWidth="1"/>
    <col min="10" max="10" width="8.7109375" style="0" customWidth="1"/>
    <col min="11" max="11" width="9.28125" style="0" customWidth="1"/>
    <col min="12" max="12" width="8.421875" style="0" customWidth="1"/>
    <col min="13" max="13" width="8.00390625" style="0" customWidth="1"/>
    <col min="14" max="14" width="1.28515625" style="0" customWidth="1"/>
    <col min="15" max="15" width="14.28125" style="0" bestFit="1" customWidth="1"/>
  </cols>
  <sheetData>
    <row r="1" spans="2:13" ht="12.75">
      <c r="B1" s="348" t="s">
        <v>200</v>
      </c>
      <c r="C1" s="348"/>
      <c r="D1" s="348"/>
      <c r="E1" s="348"/>
      <c r="F1" s="348"/>
      <c r="G1" s="348"/>
      <c r="H1" s="348"/>
      <c r="I1" s="348"/>
      <c r="J1" s="348"/>
      <c r="K1" s="348"/>
      <c r="L1" s="348"/>
      <c r="M1" s="348"/>
    </row>
    <row r="2" spans="2:13" ht="12.75">
      <c r="B2" s="2"/>
      <c r="C2" s="54"/>
      <c r="D2" s="54"/>
      <c r="E2" s="54"/>
      <c r="F2" s="54"/>
      <c r="G2" s="54"/>
      <c r="H2" s="54"/>
      <c r="I2" s="54"/>
      <c r="J2" s="54"/>
      <c r="K2" s="54"/>
      <c r="L2" s="54"/>
      <c r="M2" s="54"/>
    </row>
    <row r="3" spans="2:13" s="60" customFormat="1" ht="27.75" customHeight="1">
      <c r="B3" s="55" t="s">
        <v>2</v>
      </c>
      <c r="C3" s="56"/>
      <c r="D3" s="57" t="s">
        <v>74</v>
      </c>
      <c r="E3" s="58" t="s">
        <v>75</v>
      </c>
      <c r="F3" s="57" t="s">
        <v>76</v>
      </c>
      <c r="G3" s="58" t="s">
        <v>77</v>
      </c>
      <c r="H3" s="57" t="s">
        <v>78</v>
      </c>
      <c r="I3" s="58" t="s">
        <v>100</v>
      </c>
      <c r="J3" s="57" t="s">
        <v>79</v>
      </c>
      <c r="K3" s="58" t="s">
        <v>80</v>
      </c>
      <c r="L3" s="57" t="s">
        <v>81</v>
      </c>
      <c r="M3" s="59" t="s">
        <v>82</v>
      </c>
    </row>
    <row r="4" spans="2:13" ht="12.75">
      <c r="B4" s="7">
        <v>1989</v>
      </c>
      <c r="C4" s="9" t="s">
        <v>83</v>
      </c>
      <c r="D4" s="12">
        <v>0.9169789724968361</v>
      </c>
      <c r="E4" s="37">
        <v>5829.971215054595</v>
      </c>
      <c r="F4" s="34">
        <v>7923.451053263002</v>
      </c>
      <c r="G4" s="37">
        <v>664.4556016980364</v>
      </c>
      <c r="H4" s="34">
        <v>1024.5004116949212</v>
      </c>
      <c r="I4" s="37">
        <v>4789.709178645684</v>
      </c>
      <c r="J4" s="34">
        <v>10620.17157765553</v>
      </c>
      <c r="K4" s="37">
        <v>1939.5938490753535</v>
      </c>
      <c r="L4" s="34">
        <v>3.187668940383288</v>
      </c>
      <c r="M4" s="34">
        <v>32795.95753500001</v>
      </c>
    </row>
    <row r="5" spans="2:13" ht="12.75">
      <c r="B5" s="7">
        <v>1990</v>
      </c>
      <c r="C5" s="9" t="s">
        <v>83</v>
      </c>
      <c r="D5" s="12">
        <v>0.7262124112222988</v>
      </c>
      <c r="E5" s="37">
        <v>5802.938852741791</v>
      </c>
      <c r="F5" s="34">
        <v>7613.5612350382335</v>
      </c>
      <c r="G5" s="37">
        <v>500.8988921673497</v>
      </c>
      <c r="H5" s="34">
        <v>940.7903912962822</v>
      </c>
      <c r="I5" s="37">
        <v>5084.292290519645</v>
      </c>
      <c r="J5" s="34">
        <v>10807.879651058507</v>
      </c>
      <c r="K5" s="37">
        <v>2218.798162510544</v>
      </c>
      <c r="L5" s="34">
        <v>4.687732256422579</v>
      </c>
      <c r="M5" s="34">
        <v>32974.57342</v>
      </c>
    </row>
    <row r="6" spans="2:13" ht="12.75">
      <c r="B6" s="7">
        <v>1991</v>
      </c>
      <c r="C6" s="9" t="s">
        <v>83</v>
      </c>
      <c r="D6" s="12">
        <v>0.664936980431072</v>
      </c>
      <c r="E6" s="37">
        <v>5645.0560983241085</v>
      </c>
      <c r="F6" s="34">
        <v>8122.618562336841</v>
      </c>
      <c r="G6" s="37">
        <v>520.3463054024746</v>
      </c>
      <c r="H6" s="34">
        <v>1164.3099131748866</v>
      </c>
      <c r="I6" s="37">
        <v>5262.85841256154</v>
      </c>
      <c r="J6" s="34">
        <v>11233.206938598678</v>
      </c>
      <c r="K6" s="37">
        <v>2215.641233602588</v>
      </c>
      <c r="L6" s="34">
        <v>3.918973018454164</v>
      </c>
      <c r="M6" s="34">
        <v>34168.621374</v>
      </c>
    </row>
    <row r="7" spans="2:13" ht="12.75">
      <c r="B7" s="7">
        <v>1992</v>
      </c>
      <c r="C7" s="9" t="s">
        <v>83</v>
      </c>
      <c r="D7" s="12">
        <v>0.8663578436248134</v>
      </c>
      <c r="E7" s="37">
        <v>5636.312666973436</v>
      </c>
      <c r="F7" s="34">
        <v>8152.320910018305</v>
      </c>
      <c r="G7" s="37">
        <v>538.2501902355141</v>
      </c>
      <c r="H7" s="34">
        <v>1111.095983443187</v>
      </c>
      <c r="I7" s="37">
        <v>5335.193869980005</v>
      </c>
      <c r="J7" s="34">
        <v>10227.337016182184</v>
      </c>
      <c r="K7" s="37">
        <v>2039.728022325689</v>
      </c>
      <c r="L7" s="34">
        <v>9.843322998061012</v>
      </c>
      <c r="M7" s="34">
        <v>33050.94834</v>
      </c>
    </row>
    <row r="8" spans="2:13" ht="12.75">
      <c r="B8" s="7">
        <v>1993</v>
      </c>
      <c r="C8" s="9" t="s">
        <v>83</v>
      </c>
      <c r="D8" s="12">
        <v>0.42371128414808806</v>
      </c>
      <c r="E8" s="37">
        <v>6586.805077212919</v>
      </c>
      <c r="F8" s="34">
        <v>9841.018326961586</v>
      </c>
      <c r="G8" s="37">
        <v>577.3915601182975</v>
      </c>
      <c r="H8" s="34">
        <v>1766.7807152597104</v>
      </c>
      <c r="I8" s="37">
        <v>5595.731744871728</v>
      </c>
      <c r="J8" s="34">
        <v>11520.854346268037</v>
      </c>
      <c r="K8" s="37">
        <v>2185.7170096176455</v>
      </c>
      <c r="L8" s="34">
        <v>7.110729405933266</v>
      </c>
      <c r="M8" s="34">
        <v>38081.833221</v>
      </c>
    </row>
    <row r="9" spans="2:13" ht="12.75">
      <c r="B9" s="7">
        <v>1994</v>
      </c>
      <c r="C9" s="9" t="s">
        <v>83</v>
      </c>
      <c r="D9" s="12">
        <v>0.28065437797076676</v>
      </c>
      <c r="E9" s="37">
        <v>6861.859841590714</v>
      </c>
      <c r="F9" s="34">
        <v>10979.66096910551</v>
      </c>
      <c r="G9" s="37">
        <v>543.203351332942</v>
      </c>
      <c r="H9" s="34">
        <v>2055.718018357749</v>
      </c>
      <c r="I9" s="37">
        <v>5931.46081439629</v>
      </c>
      <c r="J9" s="34">
        <v>12013.686371192884</v>
      </c>
      <c r="K9" s="37">
        <v>2519.037968476361</v>
      </c>
      <c r="L9" s="34">
        <v>12.48356516958286</v>
      </c>
      <c r="M9" s="34">
        <v>40917.39155400001</v>
      </c>
    </row>
    <row r="10" spans="2:13" ht="12.75">
      <c r="B10" s="7">
        <v>1995</v>
      </c>
      <c r="C10" s="9" t="s">
        <v>83</v>
      </c>
      <c r="D10" s="12">
        <v>0.26709733288275067</v>
      </c>
      <c r="E10" s="37">
        <v>6642.636902539611</v>
      </c>
      <c r="F10" s="34">
        <v>10025.180773563534</v>
      </c>
      <c r="G10" s="37">
        <v>875.0867645419687</v>
      </c>
      <c r="H10" s="34">
        <v>2768.5412872149077</v>
      </c>
      <c r="I10" s="37">
        <v>7242.079414015721</v>
      </c>
      <c r="J10" s="34">
        <v>12529.985701146104</v>
      </c>
      <c r="K10" s="37">
        <v>3263.882827940412</v>
      </c>
      <c r="L10" s="34">
        <v>8.580500704856757</v>
      </c>
      <c r="M10" s="34">
        <v>43356.241269</v>
      </c>
    </row>
    <row r="11" spans="2:13" ht="12.75">
      <c r="B11" s="7">
        <v>1996</v>
      </c>
      <c r="C11" s="9" t="s">
        <v>83</v>
      </c>
      <c r="D11" s="64" t="s">
        <v>13</v>
      </c>
      <c r="E11" s="37">
        <v>7342.65414177867</v>
      </c>
      <c r="F11" s="34">
        <v>11247.683661634446</v>
      </c>
      <c r="G11" s="37">
        <v>1222.9611516773473</v>
      </c>
      <c r="H11" s="34">
        <v>3258.023194048398</v>
      </c>
      <c r="I11" s="37">
        <v>9028.026326386578</v>
      </c>
      <c r="J11" s="34">
        <v>14791.879016774978</v>
      </c>
      <c r="K11" s="37">
        <v>3640.4459249436195</v>
      </c>
      <c r="L11" s="34">
        <v>17.291464259957735</v>
      </c>
      <c r="M11" s="34">
        <v>50548.98131000001</v>
      </c>
    </row>
    <row r="12" spans="2:13" ht="12.75">
      <c r="B12" s="7">
        <v>1997</v>
      </c>
      <c r="C12" s="9"/>
      <c r="D12" s="12"/>
      <c r="E12" s="34">
        <v>6899.876710248067</v>
      </c>
      <c r="F12" s="37">
        <v>10837.076719466151</v>
      </c>
      <c r="G12" s="34">
        <v>1268.4283329828875</v>
      </c>
      <c r="H12" s="37">
        <v>3584.4103373892053</v>
      </c>
      <c r="I12" s="34">
        <v>9509.682761842398</v>
      </c>
      <c r="J12" s="37">
        <v>15172.666466818415</v>
      </c>
      <c r="K12" s="34">
        <v>4444.686913462697</v>
      </c>
      <c r="L12" s="37">
        <v>24.319353790181648</v>
      </c>
      <c r="M12" s="34">
        <v>51741.147596</v>
      </c>
    </row>
    <row r="13" spans="2:14" ht="12.75">
      <c r="B13" s="61">
        <v>1998</v>
      </c>
      <c r="C13" s="9" t="s">
        <v>83</v>
      </c>
      <c r="D13" s="34">
        <v>0</v>
      </c>
      <c r="E13" s="34">
        <v>6144.708427308255</v>
      </c>
      <c r="F13" s="34">
        <v>11361.12655179062</v>
      </c>
      <c r="G13" s="34">
        <v>1443.5951260004415</v>
      </c>
      <c r="H13" s="34">
        <v>3682.488747012466</v>
      </c>
      <c r="I13" s="34">
        <v>10374.66358868915</v>
      </c>
      <c r="J13" s="34">
        <v>17969.647390255883</v>
      </c>
      <c r="K13" s="34">
        <v>4283.342301886759</v>
      </c>
      <c r="L13" s="34">
        <v>152.22511505642547</v>
      </c>
      <c r="M13" s="70">
        <v>55411.797248</v>
      </c>
      <c r="N13" s="19"/>
    </row>
    <row r="14" spans="2:14" ht="12.75">
      <c r="B14" s="7">
        <v>1999</v>
      </c>
      <c r="C14" s="9"/>
      <c r="D14" s="34">
        <v>0</v>
      </c>
      <c r="E14" s="34">
        <v>5949.1768560388455</v>
      </c>
      <c r="F14" s="34">
        <v>11621.710193221652</v>
      </c>
      <c r="G14" s="34">
        <v>1227.8724463179083</v>
      </c>
      <c r="H14" s="34">
        <v>4571.954585182254</v>
      </c>
      <c r="I14" s="34">
        <v>9990.982939872954</v>
      </c>
      <c r="J14" s="34">
        <v>20296.82122829041</v>
      </c>
      <c r="K14" s="34">
        <v>4417.585068918629</v>
      </c>
      <c r="L14" s="34">
        <v>201.2844075553005</v>
      </c>
      <c r="M14" s="70">
        <v>58277.443846</v>
      </c>
      <c r="N14" s="82"/>
    </row>
    <row r="15" spans="2:14" ht="12.75">
      <c r="B15" s="7">
        <v>2000</v>
      </c>
      <c r="C15" s="9"/>
      <c r="D15" s="34">
        <v>0</v>
      </c>
      <c r="E15" s="34">
        <v>6060.789610631628</v>
      </c>
      <c r="F15" s="34">
        <v>11983.150711413324</v>
      </c>
      <c r="G15" s="34">
        <v>1436.591577631177</v>
      </c>
      <c r="H15" s="34">
        <v>7333.225106594707</v>
      </c>
      <c r="I15" s="34">
        <v>12275.219646469805</v>
      </c>
      <c r="J15" s="34">
        <v>29742.841093038824</v>
      </c>
      <c r="K15" s="34">
        <v>7352.034019349303</v>
      </c>
      <c r="L15" s="34">
        <v>312.7713088712428</v>
      </c>
      <c r="M15" s="70">
        <v>76496.623074</v>
      </c>
      <c r="N15" s="82"/>
    </row>
    <row r="16" spans="2:14" ht="12.75">
      <c r="B16" s="61">
        <v>2001</v>
      </c>
      <c r="C16" s="9"/>
      <c r="D16" s="12"/>
      <c r="E16" s="34">
        <v>7560.968476689618</v>
      </c>
      <c r="F16" s="34">
        <v>13396.815021434595</v>
      </c>
      <c r="G16" s="34">
        <v>1756.7609051177092</v>
      </c>
      <c r="H16" s="34">
        <v>8151.33967959055</v>
      </c>
      <c r="I16" s="34">
        <v>18126.892204249634</v>
      </c>
      <c r="J16" s="34">
        <v>33882.86784688215</v>
      </c>
      <c r="K16" s="34">
        <v>7477.731579209115</v>
      </c>
      <c r="L16" s="34">
        <v>479.340893826611</v>
      </c>
      <c r="M16" s="70">
        <v>90832.716607</v>
      </c>
      <c r="N16" s="82"/>
    </row>
    <row r="17" spans="2:14" ht="12.75">
      <c r="B17" s="61">
        <v>2002</v>
      </c>
      <c r="C17" s="9"/>
      <c r="D17" s="34"/>
      <c r="E17" s="34">
        <v>12702.02356466157</v>
      </c>
      <c r="F17" s="34">
        <v>18761.771879101954</v>
      </c>
      <c r="G17" s="34">
        <v>2506.9923014878314</v>
      </c>
      <c r="H17" s="34">
        <v>8254.722670878513</v>
      </c>
      <c r="I17" s="34">
        <v>19661.940103870267</v>
      </c>
      <c r="J17" s="34">
        <v>37695.616009425576</v>
      </c>
      <c r="K17" s="34">
        <v>9115.870285937883</v>
      </c>
      <c r="L17" s="34">
        <v>664.3644956364074</v>
      </c>
      <c r="M17" s="70">
        <v>109363.301311</v>
      </c>
      <c r="N17" s="82"/>
    </row>
    <row r="18" spans="2:14" ht="12.75">
      <c r="B18" s="171">
        <v>2003</v>
      </c>
      <c r="C18" s="9"/>
      <c r="D18" s="51"/>
      <c r="E18" s="34">
        <v>11433.679448183348</v>
      </c>
      <c r="F18" s="34">
        <v>13952.518413553868</v>
      </c>
      <c r="G18" s="34">
        <v>1678.762454457836</v>
      </c>
      <c r="H18" s="34">
        <v>6804.828323497887</v>
      </c>
      <c r="I18" s="34">
        <v>14983.102653818987</v>
      </c>
      <c r="J18" s="34">
        <v>30902.40478783159</v>
      </c>
      <c r="K18" s="34">
        <v>6585.2925003481405</v>
      </c>
      <c r="L18" s="34">
        <v>569.7849788478759</v>
      </c>
      <c r="M18" s="70">
        <v>86910.460471</v>
      </c>
      <c r="N18" s="82"/>
    </row>
    <row r="19" spans="2:14" ht="12.75">
      <c r="B19" s="171">
        <v>2004</v>
      </c>
      <c r="C19" s="9"/>
      <c r="D19" s="51">
        <v>0</v>
      </c>
      <c r="E19" s="34">
        <v>11011.7591527329</v>
      </c>
      <c r="F19" s="34">
        <v>12038.000067548552</v>
      </c>
      <c r="G19" s="34">
        <v>1646.22605470515</v>
      </c>
      <c r="H19" s="34">
        <v>7446.620938505401</v>
      </c>
      <c r="I19" s="34">
        <v>15844.6392069868</v>
      </c>
      <c r="J19" s="34">
        <v>33724.41822768915</v>
      </c>
      <c r="K19" s="34">
        <v>7348.5684546210005</v>
      </c>
      <c r="L19" s="34">
        <v>653.71304721105</v>
      </c>
      <c r="M19" s="70">
        <v>89713.94515</v>
      </c>
      <c r="N19" s="184"/>
    </row>
    <row r="20" spans="2:14" s="86" customFormat="1" ht="12.75">
      <c r="B20" s="171" t="s">
        <v>171</v>
      </c>
      <c r="C20" s="172"/>
      <c r="D20" s="80">
        <v>0</v>
      </c>
      <c r="E20" s="121">
        <v>6783.08</v>
      </c>
      <c r="F20" s="121">
        <v>15085.91</v>
      </c>
      <c r="G20" s="121">
        <v>1633.78</v>
      </c>
      <c r="H20" s="121">
        <v>15311.6</v>
      </c>
      <c r="I20" s="121">
        <v>16087.99</v>
      </c>
      <c r="J20" s="121">
        <v>26749.65</v>
      </c>
      <c r="K20" s="121">
        <v>7064.34</v>
      </c>
      <c r="L20" s="121">
        <v>956.81</v>
      </c>
      <c r="M20" s="269">
        <v>89673.17</v>
      </c>
      <c r="N20" s="255"/>
    </row>
    <row r="21" spans="2:14" s="86" customFormat="1" ht="12.75">
      <c r="B21" s="171">
        <v>2005</v>
      </c>
      <c r="C21" s="172"/>
      <c r="D21" s="80">
        <v>0</v>
      </c>
      <c r="E21" s="121">
        <v>5541.198132</v>
      </c>
      <c r="F21" s="121">
        <v>14572.406962</v>
      </c>
      <c r="G21" s="121">
        <v>2194.070042</v>
      </c>
      <c r="H21" s="121">
        <v>16731.73956</v>
      </c>
      <c r="I21" s="121">
        <v>22213.758714</v>
      </c>
      <c r="J21" s="121">
        <v>28818.882711</v>
      </c>
      <c r="K21" s="121">
        <v>10867.081286</v>
      </c>
      <c r="L21" s="121">
        <v>1547.757174</v>
      </c>
      <c r="M21" s="269">
        <v>102486.894584</v>
      </c>
      <c r="N21" s="255"/>
    </row>
    <row r="22" spans="2:14" s="86" customFormat="1" ht="12.75">
      <c r="B22" s="171">
        <v>2006</v>
      </c>
      <c r="C22" s="172"/>
      <c r="D22" s="80">
        <v>0</v>
      </c>
      <c r="E22" s="121">
        <v>8265</v>
      </c>
      <c r="F22" s="121">
        <v>19071</v>
      </c>
      <c r="G22" s="121">
        <v>2704</v>
      </c>
      <c r="H22" s="121">
        <v>25544</v>
      </c>
      <c r="I22" s="121">
        <v>26484</v>
      </c>
      <c r="J22" s="121">
        <v>42251</v>
      </c>
      <c r="K22" s="121">
        <v>13211</v>
      </c>
      <c r="L22" s="121">
        <v>1349</v>
      </c>
      <c r="M22" s="269">
        <v>138879</v>
      </c>
      <c r="N22" s="255"/>
    </row>
    <row r="23" spans="2:14" s="86" customFormat="1" ht="12.75">
      <c r="B23" s="171">
        <v>2007</v>
      </c>
      <c r="C23" s="172"/>
      <c r="D23" s="80">
        <v>0</v>
      </c>
      <c r="E23" s="121">
        <v>7643.344305</v>
      </c>
      <c r="F23" s="121">
        <v>19479.666919</v>
      </c>
      <c r="G23" s="121">
        <v>2409.463994</v>
      </c>
      <c r="H23" s="121">
        <v>25339.331627</v>
      </c>
      <c r="I23" s="121">
        <v>32740.626005</v>
      </c>
      <c r="J23" s="121">
        <v>55952.045914</v>
      </c>
      <c r="K23" s="121">
        <v>17231.410015</v>
      </c>
      <c r="L23" s="121">
        <v>1407.145533</v>
      </c>
      <c r="M23" s="269">
        <v>162203.034312</v>
      </c>
      <c r="N23" s="255"/>
    </row>
    <row r="24" spans="2:14" s="86" customFormat="1" ht="12.75">
      <c r="B24" s="171">
        <v>2008</v>
      </c>
      <c r="C24" s="172"/>
      <c r="D24" s="80">
        <v>0</v>
      </c>
      <c r="E24" s="121">
        <v>9258.9751</v>
      </c>
      <c r="F24" s="121">
        <v>22913.567</v>
      </c>
      <c r="G24" s="121">
        <v>3110.966</v>
      </c>
      <c r="H24" s="121">
        <v>27972.885</v>
      </c>
      <c r="I24" s="121">
        <v>53684.508</v>
      </c>
      <c r="J24" s="121">
        <v>65688.461</v>
      </c>
      <c r="K24" s="121">
        <v>37820.773</v>
      </c>
      <c r="L24" s="121">
        <v>1475.497</v>
      </c>
      <c r="M24" s="269">
        <v>221925.6315</v>
      </c>
      <c r="N24" s="255"/>
    </row>
    <row r="25" spans="2:14" s="86" customFormat="1" ht="12.75">
      <c r="B25" s="171">
        <v>2009</v>
      </c>
      <c r="C25" s="172"/>
      <c r="D25" s="80">
        <v>0</v>
      </c>
      <c r="E25" s="121">
        <v>10353.227671</v>
      </c>
      <c r="F25" s="121">
        <v>23644.233161</v>
      </c>
      <c r="G25" s="121">
        <v>2209.017851</v>
      </c>
      <c r="H25" s="121">
        <v>20701.376042</v>
      </c>
      <c r="I25" s="121">
        <v>38954.228552</v>
      </c>
      <c r="J25" s="121">
        <v>48652.207534</v>
      </c>
      <c r="K25" s="121">
        <v>30979.46008</v>
      </c>
      <c r="L25" s="121">
        <v>1343.940372</v>
      </c>
      <c r="M25" s="269">
        <v>176837.691263</v>
      </c>
      <c r="N25" s="255"/>
    </row>
    <row r="26" spans="2:15" s="86" customFormat="1" ht="12.75">
      <c r="B26" s="270">
        <v>2010</v>
      </c>
      <c r="C26" s="271"/>
      <c r="D26" s="76">
        <v>0</v>
      </c>
      <c r="E26" s="272">
        <v>11179.39236</v>
      </c>
      <c r="F26" s="272">
        <v>26270.95979</v>
      </c>
      <c r="G26" s="272">
        <v>4681.39669</v>
      </c>
      <c r="H26" s="272">
        <v>25424.700369</v>
      </c>
      <c r="I26" s="272">
        <v>47386.83673</v>
      </c>
      <c r="J26" s="272">
        <v>58145.9049</v>
      </c>
      <c r="K26" s="272">
        <v>49647.148957</v>
      </c>
      <c r="L26" s="272">
        <v>1489.1402</v>
      </c>
      <c r="M26" s="273">
        <v>224225.48</v>
      </c>
      <c r="N26" s="255"/>
      <c r="O26" s="128"/>
    </row>
    <row r="27" spans="2:13" ht="12.75">
      <c r="B27" s="3" t="s">
        <v>232</v>
      </c>
      <c r="D27" s="45"/>
      <c r="E27" s="44"/>
      <c r="F27" s="44"/>
      <c r="G27" s="44"/>
      <c r="H27" s="44"/>
      <c r="I27" s="44"/>
      <c r="J27" s="44"/>
      <c r="K27" s="44"/>
      <c r="L27" s="44"/>
      <c r="M27" s="44"/>
    </row>
    <row r="28" spans="2:13" ht="12.75">
      <c r="B28" s="3"/>
      <c r="D28" s="45"/>
      <c r="E28" s="44"/>
      <c r="F28" s="44"/>
      <c r="G28" s="44"/>
      <c r="H28" s="44"/>
      <c r="I28" s="44"/>
      <c r="J28" s="44"/>
      <c r="K28" s="44"/>
      <c r="L28" s="44"/>
      <c r="M28" s="44"/>
    </row>
    <row r="29" spans="2:13" ht="12.75">
      <c r="B29" s="348" t="s">
        <v>147</v>
      </c>
      <c r="C29" s="348"/>
      <c r="D29" s="348"/>
      <c r="E29" s="348"/>
      <c r="F29" s="348"/>
      <c r="G29" s="348"/>
      <c r="H29" s="348"/>
      <c r="I29" s="348"/>
      <c r="J29" s="348"/>
      <c r="K29" s="348"/>
      <c r="L29" s="348"/>
      <c r="M29" s="348"/>
    </row>
    <row r="30" spans="2:13" ht="12.75">
      <c r="B30" s="347" t="s">
        <v>97</v>
      </c>
      <c r="C30" s="347"/>
      <c r="D30" s="347"/>
      <c r="E30" s="347"/>
      <c r="F30" s="347"/>
      <c r="G30" s="347"/>
      <c r="H30" s="347"/>
      <c r="I30" s="347"/>
      <c r="J30" s="347"/>
      <c r="K30" s="347"/>
      <c r="L30" s="347"/>
      <c r="M30" s="347"/>
    </row>
    <row r="31" spans="2:13" ht="12.75">
      <c r="B31" s="54"/>
      <c r="C31" s="54"/>
      <c r="D31" s="54"/>
      <c r="E31" s="54"/>
      <c r="F31" s="54"/>
      <c r="G31" s="54"/>
      <c r="H31" s="54"/>
      <c r="I31" s="54"/>
      <c r="J31" s="54"/>
      <c r="K31" s="54"/>
      <c r="L31" s="54"/>
      <c r="M31" s="54"/>
    </row>
    <row r="32" spans="2:13" ht="25.5">
      <c r="B32" s="55" t="s">
        <v>2</v>
      </c>
      <c r="C32" s="56"/>
      <c r="D32" s="57" t="s">
        <v>74</v>
      </c>
      <c r="E32" s="58" t="s">
        <v>75</v>
      </c>
      <c r="F32" s="57" t="s">
        <v>76</v>
      </c>
      <c r="G32" s="58" t="s">
        <v>77</v>
      </c>
      <c r="H32" s="57" t="s">
        <v>78</v>
      </c>
      <c r="I32" s="58" t="s">
        <v>100</v>
      </c>
      <c r="J32" s="57" t="s">
        <v>79</v>
      </c>
      <c r="K32" s="58" t="s">
        <v>80</v>
      </c>
      <c r="L32" s="57" t="s">
        <v>81</v>
      </c>
      <c r="M32" s="59" t="s">
        <v>82</v>
      </c>
    </row>
    <row r="33" spans="2:13" ht="12.75">
      <c r="B33" s="7">
        <v>1989</v>
      </c>
      <c r="C33" s="9" t="s">
        <v>83</v>
      </c>
      <c r="D33" s="73" t="s">
        <v>13</v>
      </c>
      <c r="E33" s="64">
        <v>17.776493364564278</v>
      </c>
      <c r="F33" s="64">
        <v>24.1598405681769</v>
      </c>
      <c r="G33" s="64">
        <v>2.026028973201731</v>
      </c>
      <c r="H33" s="64">
        <v>3.123861868041417</v>
      </c>
      <c r="I33" s="64">
        <v>14.604571839483823</v>
      </c>
      <c r="J33" s="64">
        <v>32.38256290069174</v>
      </c>
      <c r="K33" s="64">
        <v>5.914124772863879</v>
      </c>
      <c r="L33" s="74" t="s">
        <v>13</v>
      </c>
      <c r="M33" s="12">
        <v>100</v>
      </c>
    </row>
    <row r="34" spans="2:13" ht="12.75">
      <c r="B34" s="7">
        <v>1990</v>
      </c>
      <c r="C34" s="9" t="s">
        <v>83</v>
      </c>
      <c r="D34" s="73" t="s">
        <v>13</v>
      </c>
      <c r="E34" s="64">
        <v>17.59822266335111</v>
      </c>
      <c r="F34" s="64">
        <v>23.089187957228873</v>
      </c>
      <c r="G34" s="64">
        <v>1.5190458593272975</v>
      </c>
      <c r="H34" s="64">
        <v>2.8530782773543524</v>
      </c>
      <c r="I34" s="64">
        <v>15.418826578165465</v>
      </c>
      <c r="J34" s="64">
        <v>32.77640475707633</v>
      </c>
      <c r="K34" s="64">
        <v>6.728815364036766</v>
      </c>
      <c r="L34" s="74" t="s">
        <v>13</v>
      </c>
      <c r="M34" s="12">
        <v>100</v>
      </c>
    </row>
    <row r="35" spans="2:13" ht="12.75">
      <c r="B35" s="7">
        <v>1991</v>
      </c>
      <c r="C35" s="9" t="s">
        <v>83</v>
      </c>
      <c r="D35" s="73" t="s">
        <v>13</v>
      </c>
      <c r="E35" s="64">
        <v>16.52117021794626</v>
      </c>
      <c r="F35" s="64">
        <v>23.7721577157854</v>
      </c>
      <c r="G35" s="64">
        <v>1.5228776710272038</v>
      </c>
      <c r="H35" s="64">
        <v>3.4075413825763756</v>
      </c>
      <c r="I35" s="64">
        <v>15.402606839052094</v>
      </c>
      <c r="J35" s="64">
        <v>32.87579798916436</v>
      </c>
      <c r="K35" s="64">
        <v>6.484432630016908</v>
      </c>
      <c r="L35" s="74" t="s">
        <v>13</v>
      </c>
      <c r="M35" s="12">
        <v>100</v>
      </c>
    </row>
    <row r="36" spans="2:13" ht="12.75">
      <c r="B36" s="7">
        <v>1992</v>
      </c>
      <c r="C36" s="9" t="s">
        <v>83</v>
      </c>
      <c r="D36" s="73" t="s">
        <v>13</v>
      </c>
      <c r="E36" s="64">
        <v>17.053406785765578</v>
      </c>
      <c r="F36" s="64">
        <v>24.665921310802254</v>
      </c>
      <c r="G36" s="64">
        <v>1.628546886759359</v>
      </c>
      <c r="H36" s="64">
        <v>3.361767329678949</v>
      </c>
      <c r="I36" s="64">
        <v>16.142332180898638</v>
      </c>
      <c r="J36" s="64">
        <v>30.944156007180347</v>
      </c>
      <c r="K36" s="64">
        <v>6.17146594809536</v>
      </c>
      <c r="L36" s="74" t="s">
        <v>13</v>
      </c>
      <c r="M36" s="12">
        <v>100</v>
      </c>
    </row>
    <row r="37" spans="2:13" ht="12.75">
      <c r="B37" s="7">
        <v>1993</v>
      </c>
      <c r="C37" s="9" t="s">
        <v>83</v>
      </c>
      <c r="D37" s="73" t="s">
        <v>13</v>
      </c>
      <c r="E37" s="64">
        <v>17.296449566878163</v>
      </c>
      <c r="F37" s="64">
        <v>25.841766255976395</v>
      </c>
      <c r="G37" s="64">
        <v>1.5161863578560562</v>
      </c>
      <c r="H37" s="64">
        <v>4.639431891334027</v>
      </c>
      <c r="I37" s="64">
        <v>14.69396631301351</v>
      </c>
      <c r="J37" s="64">
        <v>30.252887983120864</v>
      </c>
      <c r="K37" s="64">
        <v>5.739526763150533</v>
      </c>
      <c r="L37" s="74" t="s">
        <v>13</v>
      </c>
      <c r="M37" s="12">
        <v>100</v>
      </c>
    </row>
    <row r="38" spans="2:13" ht="12.75">
      <c r="B38" s="7">
        <v>1994</v>
      </c>
      <c r="C38" s="9" t="s">
        <v>83</v>
      </c>
      <c r="D38" s="73" t="s">
        <v>13</v>
      </c>
      <c r="E38" s="64">
        <v>16.77003245071205</v>
      </c>
      <c r="F38" s="64">
        <v>26.833726569826165</v>
      </c>
      <c r="G38" s="64">
        <v>1.3275610460555847</v>
      </c>
      <c r="H38" s="64">
        <v>5.02406908232347</v>
      </c>
      <c r="I38" s="64">
        <v>14.496185091780223</v>
      </c>
      <c r="J38" s="64">
        <v>29.360831458031804</v>
      </c>
      <c r="K38" s="64">
        <v>6.156399205340118</v>
      </c>
      <c r="L38" s="74" t="s">
        <v>13</v>
      </c>
      <c r="M38" s="12">
        <v>100</v>
      </c>
    </row>
    <row r="39" spans="2:13" ht="12.75">
      <c r="B39" s="7">
        <v>1995</v>
      </c>
      <c r="C39" s="9" t="s">
        <v>83</v>
      </c>
      <c r="D39" s="73" t="s">
        <v>13</v>
      </c>
      <c r="E39" s="64">
        <v>15.321062684668519</v>
      </c>
      <c r="F39" s="64">
        <v>23.122808804765103</v>
      </c>
      <c r="G39" s="64">
        <v>2.0183639977288843</v>
      </c>
      <c r="H39" s="64">
        <v>6.385565736747649</v>
      </c>
      <c r="I39" s="64">
        <v>16.70366065425938</v>
      </c>
      <c r="J39" s="64">
        <v>28.900073748102162</v>
      </c>
      <c r="K39" s="64">
        <v>7.5280576277125535</v>
      </c>
      <c r="L39" s="74" t="s">
        <v>13</v>
      </c>
      <c r="M39" s="12">
        <v>100</v>
      </c>
    </row>
    <row r="40" spans="2:13" ht="12.75">
      <c r="B40" s="7">
        <v>1996</v>
      </c>
      <c r="C40" s="9" t="s">
        <v>83</v>
      </c>
      <c r="D40" s="73" t="s">
        <v>13</v>
      </c>
      <c r="E40" s="64">
        <v>14.525820207431336</v>
      </c>
      <c r="F40" s="64">
        <v>22.251059012754702</v>
      </c>
      <c r="G40" s="64">
        <v>2.419358649736847</v>
      </c>
      <c r="H40" s="64">
        <v>6.445279627037448</v>
      </c>
      <c r="I40" s="64">
        <v>17.859957000954598</v>
      </c>
      <c r="J40" s="64">
        <v>29.26246708328567</v>
      </c>
      <c r="K40" s="64">
        <v>7.201818573984668</v>
      </c>
      <c r="L40" s="74" t="s">
        <v>13</v>
      </c>
      <c r="M40" s="12">
        <v>100</v>
      </c>
    </row>
    <row r="41" spans="2:13" ht="12.75">
      <c r="B41" s="7">
        <v>1997</v>
      </c>
      <c r="C41" s="9" t="s">
        <v>83</v>
      </c>
      <c r="D41" s="12"/>
      <c r="E41" s="64">
        <v>13.3353762543556</v>
      </c>
      <c r="F41" s="64">
        <v>20.944793888382836</v>
      </c>
      <c r="G41" s="64">
        <v>2.4514885964395328</v>
      </c>
      <c r="H41" s="64">
        <v>6.927581825932111</v>
      </c>
      <c r="I41" s="64">
        <v>18.379342561349706</v>
      </c>
      <c r="J41" s="64">
        <v>29.324178476457647</v>
      </c>
      <c r="K41" s="64">
        <v>8.590236436515193</v>
      </c>
      <c r="L41" s="64">
        <v>0.047001960567379694</v>
      </c>
      <c r="M41" s="12">
        <v>100</v>
      </c>
    </row>
    <row r="42" spans="2:13" ht="12.75">
      <c r="B42" s="61">
        <v>1998</v>
      </c>
      <c r="C42" s="9" t="s">
        <v>83</v>
      </c>
      <c r="D42" s="12"/>
      <c r="E42" s="64">
        <v>11.08917005490205</v>
      </c>
      <c r="F42" s="64">
        <v>20.503082585361696</v>
      </c>
      <c r="G42" s="64">
        <v>2.605212603986682</v>
      </c>
      <c r="H42" s="64">
        <v>6.645676426142953</v>
      </c>
      <c r="I42" s="64">
        <v>18.722842614644858</v>
      </c>
      <c r="J42" s="64">
        <v>32.42928091617615</v>
      </c>
      <c r="K42" s="64">
        <v>7.73001872275738</v>
      </c>
      <c r="L42" s="64">
        <v>0.27471607602823206</v>
      </c>
      <c r="M42" s="12">
        <v>100</v>
      </c>
    </row>
    <row r="43" spans="2:13" ht="12.75">
      <c r="B43" s="7">
        <v>1999</v>
      </c>
      <c r="C43" s="9" t="s">
        <v>83</v>
      </c>
      <c r="D43" s="73"/>
      <c r="E43" s="64">
        <v>10.20836959108868</v>
      </c>
      <c r="F43" s="64">
        <v>19.94203833636285</v>
      </c>
      <c r="G43" s="64">
        <v>2.1069428672311026</v>
      </c>
      <c r="H43" s="64">
        <v>7.845152915875634</v>
      </c>
      <c r="I43" s="64">
        <v>17.14382491839286</v>
      </c>
      <c r="J43" s="64">
        <v>34.82791949819454</v>
      </c>
      <c r="K43" s="64">
        <v>7.580265669496826</v>
      </c>
      <c r="L43" s="64">
        <v>0.3453899043465272</v>
      </c>
      <c r="M43" s="12">
        <v>100</v>
      </c>
    </row>
    <row r="44" spans="2:13" ht="12.75">
      <c r="B44" s="7">
        <v>2000</v>
      </c>
      <c r="C44" s="9" t="s">
        <v>83</v>
      </c>
      <c r="D44" s="12"/>
      <c r="E44" s="64">
        <v>7.922950539618781</v>
      </c>
      <c r="F44" s="64">
        <v>15.66494079068205</v>
      </c>
      <c r="G44" s="64">
        <v>1.8779803864563687</v>
      </c>
      <c r="H44" s="64">
        <v>9.586338340060863</v>
      </c>
      <c r="I44" s="64">
        <v>16.046747102280857</v>
      </c>
      <c r="J44" s="64">
        <v>38.881247168605995</v>
      </c>
      <c r="K44" s="64">
        <v>9.610926239498465</v>
      </c>
      <c r="L44" s="64">
        <v>0.40886943279663396</v>
      </c>
      <c r="M44" s="12">
        <v>100</v>
      </c>
    </row>
    <row r="45" spans="2:13" ht="12.75">
      <c r="B45" s="61">
        <v>2001</v>
      </c>
      <c r="C45" s="9" t="s">
        <v>83</v>
      </c>
      <c r="D45" s="12"/>
      <c r="E45" s="64">
        <v>8.32405851011059</v>
      </c>
      <c r="F45" s="64">
        <v>14.748887319309983</v>
      </c>
      <c r="G45" s="64">
        <v>1.9340618344803804</v>
      </c>
      <c r="H45" s="64">
        <v>8.974012871219541</v>
      </c>
      <c r="I45" s="64">
        <v>19.956347097575073</v>
      </c>
      <c r="J45" s="64">
        <v>37.30249310221663</v>
      </c>
      <c r="K45" s="64">
        <v>8.232420936569067</v>
      </c>
      <c r="L45" s="64">
        <v>0.5277183285187254</v>
      </c>
      <c r="M45" s="12">
        <v>100</v>
      </c>
    </row>
    <row r="46" spans="2:13" ht="12.75">
      <c r="B46" s="81">
        <v>2002</v>
      </c>
      <c r="C46" s="9"/>
      <c r="D46" s="51"/>
      <c r="E46" s="64">
        <v>11.614520970375985</v>
      </c>
      <c r="F46" s="64">
        <v>17.155454941643075</v>
      </c>
      <c r="G46" s="64">
        <v>2.2923524358126453</v>
      </c>
      <c r="H46" s="64">
        <v>7.547982341356255</v>
      </c>
      <c r="I46" s="64">
        <v>17.978553928211223</v>
      </c>
      <c r="J46" s="64">
        <v>34.46824991340497</v>
      </c>
      <c r="K46" s="64">
        <v>8.335401525613042</v>
      </c>
      <c r="L46" s="64">
        <v>0.6074839435828041</v>
      </c>
      <c r="M46" s="64">
        <v>100</v>
      </c>
    </row>
    <row r="47" spans="2:13" ht="12.75">
      <c r="B47" s="81">
        <v>2003</v>
      </c>
      <c r="C47" s="9"/>
      <c r="D47" s="7"/>
      <c r="E47" s="64">
        <v>13.1557</v>
      </c>
      <c r="F47" s="64">
        <v>16.0539</v>
      </c>
      <c r="G47" s="64">
        <v>1.9316</v>
      </c>
      <c r="H47" s="64">
        <v>7.8297</v>
      </c>
      <c r="I47" s="64">
        <v>17.2397</v>
      </c>
      <c r="J47" s="64">
        <v>35.5566</v>
      </c>
      <c r="K47" s="64">
        <v>7.5771</v>
      </c>
      <c r="L47" s="64">
        <v>0.6556</v>
      </c>
      <c r="M47" s="64">
        <v>100</v>
      </c>
    </row>
    <row r="48" spans="2:13" ht="12.75">
      <c r="B48" s="81">
        <v>2004</v>
      </c>
      <c r="C48" s="9"/>
      <c r="D48" s="7">
        <v>0</v>
      </c>
      <c r="E48" s="247">
        <v>12.2743004271203</v>
      </c>
      <c r="F48" s="247">
        <v>13.418203878361659</v>
      </c>
      <c r="G48" s="247">
        <v>1.8349723133373432</v>
      </c>
      <c r="H48" s="247">
        <v>8.300405166727193</v>
      </c>
      <c r="I48" s="247">
        <v>17.6612890900014</v>
      </c>
      <c r="J48" s="247">
        <v>37.591054736588134</v>
      </c>
      <c r="K48" s="247">
        <v>8.19111058189932</v>
      </c>
      <c r="L48" s="247">
        <v>0.728663805964674</v>
      </c>
      <c r="M48" s="247">
        <v>100</v>
      </c>
    </row>
    <row r="49" spans="2:13" s="86" customFormat="1" ht="12.75">
      <c r="B49" s="81" t="s">
        <v>171</v>
      </c>
      <c r="C49" s="172"/>
      <c r="D49" s="81">
        <v>0</v>
      </c>
      <c r="E49" s="247">
        <v>7.56</v>
      </c>
      <c r="F49" s="247">
        <v>16.82</v>
      </c>
      <c r="G49" s="247">
        <v>1.82</v>
      </c>
      <c r="H49" s="247">
        <v>17.074895852906877</v>
      </c>
      <c r="I49" s="247">
        <v>17.94</v>
      </c>
      <c r="J49" s="247">
        <v>29.83</v>
      </c>
      <c r="K49" s="247">
        <v>7.88</v>
      </c>
      <c r="L49" s="247">
        <v>1.07</v>
      </c>
      <c r="M49" s="247">
        <v>100</v>
      </c>
    </row>
    <row r="50" spans="2:13" s="86" customFormat="1" ht="12.75">
      <c r="B50" s="81">
        <v>2005</v>
      </c>
      <c r="C50" s="172"/>
      <c r="D50" s="81">
        <v>0</v>
      </c>
      <c r="E50" s="118">
        <v>5.4067382512584</v>
      </c>
      <c r="F50" s="118">
        <v>14.218800385308002</v>
      </c>
      <c r="G50" s="118">
        <v>2.1408298601551468</v>
      </c>
      <c r="H50" s="118">
        <v>16.325735722518537</v>
      </c>
      <c r="I50" s="118">
        <v>21.674731002599778</v>
      </c>
      <c r="J50" s="118">
        <v>28.11957843778704</v>
      </c>
      <c r="K50" s="118">
        <v>10.603386247685705</v>
      </c>
      <c r="L50" s="118">
        <v>1.5102000897601908</v>
      </c>
      <c r="M50" s="247">
        <v>100</v>
      </c>
    </row>
    <row r="51" spans="2:13" s="86" customFormat="1" ht="12.75">
      <c r="B51" s="81">
        <v>2006</v>
      </c>
      <c r="C51" s="172"/>
      <c r="D51" s="81">
        <v>0</v>
      </c>
      <c r="E51" s="118">
        <v>6</v>
      </c>
      <c r="F51" s="118">
        <v>13.7</v>
      </c>
      <c r="G51" s="118">
        <v>1.9</v>
      </c>
      <c r="H51" s="118">
        <v>18.4</v>
      </c>
      <c r="I51" s="118">
        <v>19.1</v>
      </c>
      <c r="J51" s="118">
        <v>30.4</v>
      </c>
      <c r="K51" s="118">
        <v>9.5</v>
      </c>
      <c r="L51" s="118">
        <v>1</v>
      </c>
      <c r="M51" s="247">
        <v>100</v>
      </c>
    </row>
    <row r="52" spans="2:13" s="86" customFormat="1" ht="12.75">
      <c r="B52" s="80">
        <v>2007</v>
      </c>
      <c r="C52" s="80"/>
      <c r="D52" s="80">
        <v>0</v>
      </c>
      <c r="E52" s="247">
        <v>4.71</v>
      </c>
      <c r="F52" s="247">
        <v>12.01</v>
      </c>
      <c r="G52" s="247">
        <v>1.49</v>
      </c>
      <c r="H52" s="247">
        <v>15.62</v>
      </c>
      <c r="I52" s="247">
        <v>20.18</v>
      </c>
      <c r="J52" s="247">
        <v>34.5</v>
      </c>
      <c r="K52" s="247">
        <v>10.62</v>
      </c>
      <c r="L52" s="247">
        <v>0.87</v>
      </c>
      <c r="M52" s="247">
        <v>100</v>
      </c>
    </row>
    <row r="53" spans="2:13" s="86" customFormat="1" ht="12.75">
      <c r="B53" s="80">
        <v>2008</v>
      </c>
      <c r="C53" s="80"/>
      <c r="D53" s="80">
        <v>0</v>
      </c>
      <c r="E53" s="247">
        <v>4.17211</v>
      </c>
      <c r="F53" s="247">
        <v>10.32489</v>
      </c>
      <c r="G53" s="247">
        <v>1.40181</v>
      </c>
      <c r="H53" s="247">
        <v>12.60462</v>
      </c>
      <c r="I53" s="247">
        <v>24.19031</v>
      </c>
      <c r="J53" s="247">
        <v>29.59931</v>
      </c>
      <c r="K53" s="247">
        <v>17.04209</v>
      </c>
      <c r="L53" s="247">
        <v>0.66486</v>
      </c>
      <c r="M53" s="247">
        <v>100.00000000000001</v>
      </c>
    </row>
    <row r="54" spans="2:13" s="86" customFormat="1" ht="12.75">
      <c r="B54" s="80">
        <v>2009</v>
      </c>
      <c r="C54" s="80"/>
      <c r="D54" s="80">
        <v>0</v>
      </c>
      <c r="E54" s="247">
        <v>5.855</v>
      </c>
      <c r="F54" s="247">
        <v>13.371</v>
      </c>
      <c r="G54" s="247">
        <v>1.249</v>
      </c>
      <c r="H54" s="247">
        <v>11.706</v>
      </c>
      <c r="I54" s="247">
        <v>22.028</v>
      </c>
      <c r="J54" s="247">
        <v>27.512</v>
      </c>
      <c r="K54" s="247">
        <v>17.519</v>
      </c>
      <c r="L54" s="247">
        <v>0.76</v>
      </c>
      <c r="M54" s="247">
        <v>100</v>
      </c>
    </row>
    <row r="55" spans="2:15" s="86" customFormat="1" ht="12.75">
      <c r="B55" s="76">
        <v>2010</v>
      </c>
      <c r="C55" s="76"/>
      <c r="D55" s="76">
        <v>0</v>
      </c>
      <c r="E55" s="324">
        <v>4.986</v>
      </c>
      <c r="F55" s="324">
        <v>11.716</v>
      </c>
      <c r="G55" s="324">
        <v>2.088</v>
      </c>
      <c r="H55" s="324">
        <v>11.339</v>
      </c>
      <c r="I55" s="324">
        <v>21.134</v>
      </c>
      <c r="J55" s="324">
        <v>25.932</v>
      </c>
      <c r="K55" s="324">
        <v>22.142</v>
      </c>
      <c r="L55" s="324">
        <v>0.664</v>
      </c>
      <c r="M55" s="324">
        <v>100</v>
      </c>
      <c r="N55" s="81"/>
      <c r="O55" s="331"/>
    </row>
    <row r="56" spans="2:13" ht="12.75">
      <c r="B56" s="3" t="s">
        <v>232</v>
      </c>
      <c r="C56" s="9"/>
      <c r="D56" s="62"/>
      <c r="E56" s="62"/>
      <c r="F56" s="62"/>
      <c r="G56" s="62"/>
      <c r="H56" s="62"/>
      <c r="I56" s="62"/>
      <c r="J56" s="62"/>
      <c r="K56" s="62"/>
      <c r="L56" s="62"/>
      <c r="M56" s="37"/>
    </row>
    <row r="57" spans="2:13" ht="12.75">
      <c r="B57" s="11"/>
      <c r="C57" s="9"/>
      <c r="D57" s="62"/>
      <c r="E57" s="62"/>
      <c r="F57" s="62"/>
      <c r="G57" s="62"/>
      <c r="H57" s="62"/>
      <c r="I57" s="62"/>
      <c r="J57" s="62"/>
      <c r="K57" s="62"/>
      <c r="L57" s="62"/>
      <c r="M57" s="37"/>
    </row>
    <row r="58" spans="2:13" ht="12.75">
      <c r="B58" s="348" t="s">
        <v>201</v>
      </c>
      <c r="C58" s="348"/>
      <c r="D58" s="348"/>
      <c r="E58" s="348"/>
      <c r="F58" s="348"/>
      <c r="G58" s="348"/>
      <c r="H58" s="348"/>
      <c r="I58" s="348"/>
      <c r="J58" s="348"/>
      <c r="K58" s="348"/>
      <c r="L58" s="348"/>
      <c r="M58" s="348"/>
    </row>
    <row r="59" spans="2:13" ht="12.75">
      <c r="B59" s="53"/>
      <c r="C59" s="53"/>
      <c r="D59" s="53"/>
      <c r="E59" s="53"/>
      <c r="F59" s="53"/>
      <c r="G59" s="53"/>
      <c r="H59" s="53"/>
      <c r="I59" s="53"/>
      <c r="J59" s="53"/>
      <c r="K59" s="53"/>
      <c r="L59" s="53"/>
      <c r="M59" s="53"/>
    </row>
    <row r="60" spans="2:13" s="60" customFormat="1" ht="27.75" customHeight="1">
      <c r="B60" s="55" t="s">
        <v>2</v>
      </c>
      <c r="C60" s="56"/>
      <c r="D60" s="57" t="s">
        <v>74</v>
      </c>
      <c r="E60" s="58" t="s">
        <v>75</v>
      </c>
      <c r="F60" s="57" t="s">
        <v>76</v>
      </c>
      <c r="G60" s="58" t="s">
        <v>77</v>
      </c>
      <c r="H60" s="57" t="s">
        <v>78</v>
      </c>
      <c r="I60" s="58" t="s">
        <v>100</v>
      </c>
      <c r="J60" s="57" t="s">
        <v>79</v>
      </c>
      <c r="K60" s="58" t="s">
        <v>80</v>
      </c>
      <c r="L60" s="57" t="s">
        <v>81</v>
      </c>
      <c r="M60" s="59" t="s">
        <v>82</v>
      </c>
    </row>
    <row r="61" spans="2:13" ht="12.75">
      <c r="B61" s="7">
        <v>1989</v>
      </c>
      <c r="C61" s="9" t="s">
        <v>84</v>
      </c>
      <c r="D61" s="34">
        <v>65.69141087742017</v>
      </c>
      <c r="E61" s="37">
        <v>420.09581179388897</v>
      </c>
      <c r="F61" s="34">
        <v>459.9958094508237</v>
      </c>
      <c r="G61" s="37">
        <v>673.3079780858058</v>
      </c>
      <c r="H61" s="34">
        <v>1178.102596520143</v>
      </c>
      <c r="I61" s="37">
        <v>2859.2998394887004</v>
      </c>
      <c r="J61" s="34">
        <v>813.3228758372211</v>
      </c>
      <c r="K61" s="37">
        <v>1441.0078040922865</v>
      </c>
      <c r="L61" s="34">
        <v>213.5503648537098</v>
      </c>
      <c r="M61" s="34">
        <v>8124.374491</v>
      </c>
    </row>
    <row r="62" spans="2:13" ht="12.75">
      <c r="B62" s="7">
        <v>1990</v>
      </c>
      <c r="C62" s="9" t="s">
        <v>84</v>
      </c>
      <c r="D62" s="34">
        <v>64.7374653074516</v>
      </c>
      <c r="E62" s="37">
        <v>502.66478198177924</v>
      </c>
      <c r="F62" s="34">
        <v>424.90222298502505</v>
      </c>
      <c r="G62" s="37">
        <v>734.7835716819574</v>
      </c>
      <c r="H62" s="34">
        <v>1147.5588719518669</v>
      </c>
      <c r="I62" s="37">
        <v>3168.767024521698</v>
      </c>
      <c r="J62" s="34">
        <v>664.471330088185</v>
      </c>
      <c r="K62" s="37">
        <v>1594.2066078440098</v>
      </c>
      <c r="L62" s="34">
        <v>236.92126263802754</v>
      </c>
      <c r="M62" s="34">
        <v>8539.013139</v>
      </c>
    </row>
    <row r="63" spans="2:13" ht="12.75">
      <c r="B63" s="7">
        <v>1991</v>
      </c>
      <c r="C63" s="9" t="s">
        <v>84</v>
      </c>
      <c r="D63" s="34">
        <v>61.276489751084505</v>
      </c>
      <c r="E63" s="37">
        <v>546.2882584818911</v>
      </c>
      <c r="F63" s="34">
        <v>429.9166891725492</v>
      </c>
      <c r="G63" s="37">
        <v>778.0841091162782</v>
      </c>
      <c r="H63" s="34">
        <v>1283.03380847596</v>
      </c>
      <c r="I63" s="37">
        <v>3397.0920257352664</v>
      </c>
      <c r="J63" s="34">
        <v>700.4349520797241</v>
      </c>
      <c r="K63" s="37">
        <v>1666.394401866267</v>
      </c>
      <c r="L63" s="34">
        <v>219.74003132098053</v>
      </c>
      <c r="M63" s="34">
        <v>9082.260766</v>
      </c>
    </row>
    <row r="64" spans="2:13" ht="12.75">
      <c r="B64" s="7">
        <v>1992</v>
      </c>
      <c r="C64" s="9" t="s">
        <v>84</v>
      </c>
      <c r="D64" s="34">
        <v>72.2257218067486</v>
      </c>
      <c r="E64" s="37">
        <v>598.229598745438</v>
      </c>
      <c r="F64" s="34">
        <v>351.34324898616387</v>
      </c>
      <c r="G64" s="37">
        <v>750.4001711752385</v>
      </c>
      <c r="H64" s="34">
        <v>1284.082426302258</v>
      </c>
      <c r="I64" s="37">
        <v>3914.9938280547917</v>
      </c>
      <c r="J64" s="34">
        <v>592.4188518028927</v>
      </c>
      <c r="K64" s="37">
        <v>1348.9331163813504</v>
      </c>
      <c r="L64" s="34">
        <v>220.74795074511823</v>
      </c>
      <c r="M64" s="34">
        <v>9133.374914</v>
      </c>
    </row>
    <row r="65" spans="2:13" ht="12.75">
      <c r="B65" s="7">
        <v>1993</v>
      </c>
      <c r="C65" s="9" t="s">
        <v>84</v>
      </c>
      <c r="D65" s="34">
        <v>78.32041219083281</v>
      </c>
      <c r="E65" s="37">
        <v>661.5374803919369</v>
      </c>
      <c r="F65" s="34">
        <v>354.4155444125051</v>
      </c>
      <c r="G65" s="37">
        <v>759.9345573828599</v>
      </c>
      <c r="H65" s="34">
        <v>1371.5205422497565</v>
      </c>
      <c r="I65" s="37">
        <v>4006.057493333736</v>
      </c>
      <c r="J65" s="34">
        <v>544.5946960637888</v>
      </c>
      <c r="K65" s="37">
        <v>806.0512807089904</v>
      </c>
      <c r="L65" s="34">
        <v>214.70420826559263</v>
      </c>
      <c r="M65" s="34">
        <v>8797.136215</v>
      </c>
    </row>
    <row r="66" spans="2:13" ht="12.75">
      <c r="B66" s="7">
        <v>1994</v>
      </c>
      <c r="C66" s="9" t="s">
        <v>84</v>
      </c>
      <c r="D66" s="34">
        <v>84.18823594861678</v>
      </c>
      <c r="E66" s="37">
        <v>675.9274797164347</v>
      </c>
      <c r="F66" s="34">
        <v>391.7790809910032</v>
      </c>
      <c r="G66" s="37">
        <v>802.3444414876483</v>
      </c>
      <c r="H66" s="34">
        <v>1773.7054963633593</v>
      </c>
      <c r="I66" s="37">
        <v>4255.2773863856455</v>
      </c>
      <c r="J66" s="34">
        <v>688.3225085977423</v>
      </c>
      <c r="K66" s="37">
        <v>916.3257885155264</v>
      </c>
      <c r="L66" s="34">
        <v>229.0826449940246</v>
      </c>
      <c r="M66" s="34">
        <v>9816.953063</v>
      </c>
    </row>
    <row r="67" spans="2:13" ht="12.75">
      <c r="B67" s="7">
        <v>1995</v>
      </c>
      <c r="C67" s="9" t="s">
        <v>84</v>
      </c>
      <c r="D67" s="34">
        <v>73.40322833004647</v>
      </c>
      <c r="E67" s="37">
        <v>713.7518860922543</v>
      </c>
      <c r="F67" s="34">
        <v>571.8849366077064</v>
      </c>
      <c r="G67" s="37">
        <v>935.7225334655751</v>
      </c>
      <c r="H67" s="34">
        <v>2037.4056876267462</v>
      </c>
      <c r="I67" s="37">
        <v>4875.458855823293</v>
      </c>
      <c r="J67" s="34">
        <v>970.8232772842259</v>
      </c>
      <c r="K67" s="37">
        <v>1007.2483918930021</v>
      </c>
      <c r="L67" s="34">
        <v>601.3844678771485</v>
      </c>
      <c r="M67" s="34">
        <v>11787.083264999996</v>
      </c>
    </row>
    <row r="68" spans="2:13" ht="12.75">
      <c r="B68" s="7">
        <v>1996</v>
      </c>
      <c r="C68" s="9" t="s">
        <v>84</v>
      </c>
      <c r="D68" s="34">
        <v>78.62031671211587</v>
      </c>
      <c r="E68" s="37">
        <v>764.3090099050399</v>
      </c>
      <c r="F68" s="34">
        <v>590.2622007621868</v>
      </c>
      <c r="G68" s="37">
        <v>1017.729963738136</v>
      </c>
      <c r="H68" s="34">
        <v>2093.9074036906227</v>
      </c>
      <c r="I68" s="37">
        <v>5349.27682132729</v>
      </c>
      <c r="J68" s="34">
        <v>1007.9483667073548</v>
      </c>
      <c r="K68" s="37">
        <v>995.1824629159015</v>
      </c>
      <c r="L68" s="34">
        <v>622.8425882413516</v>
      </c>
      <c r="M68" s="34">
        <v>12520.079134</v>
      </c>
    </row>
    <row r="69" spans="2:13" ht="12.75">
      <c r="B69" s="7">
        <v>1997</v>
      </c>
      <c r="C69" s="9" t="s">
        <v>84</v>
      </c>
      <c r="D69" s="34">
        <v>85.87558066385688</v>
      </c>
      <c r="E69" s="34">
        <v>821.838888254638</v>
      </c>
      <c r="F69" s="34">
        <v>674.6413699305328</v>
      </c>
      <c r="G69" s="34">
        <v>1087.652294658865</v>
      </c>
      <c r="H69" s="34">
        <v>2467.155637140304</v>
      </c>
      <c r="I69" s="34">
        <v>6545.671839861987</v>
      </c>
      <c r="J69" s="34">
        <v>1267.657409903922</v>
      </c>
      <c r="K69" s="34">
        <v>1182.282829203777</v>
      </c>
      <c r="L69" s="34">
        <v>927.8121783821174</v>
      </c>
      <c r="M69" s="70">
        <v>15060.588028</v>
      </c>
    </row>
    <row r="70" spans="2:14" ht="12.75">
      <c r="B70" s="61">
        <v>1998</v>
      </c>
      <c r="C70" s="9" t="s">
        <v>84</v>
      </c>
      <c r="D70" s="34">
        <v>99.39303448605524</v>
      </c>
      <c r="E70" s="34">
        <v>904.2724884738657</v>
      </c>
      <c r="F70" s="34">
        <v>668.7082664474171</v>
      </c>
      <c r="G70" s="34">
        <v>1067.5015258777405</v>
      </c>
      <c r="H70" s="34">
        <v>2831.003330032182</v>
      </c>
      <c r="I70" s="34">
        <v>6846.804180786655</v>
      </c>
      <c r="J70" s="34">
        <v>1440.6073970042905</v>
      </c>
      <c r="K70" s="34">
        <v>1236.8646481609167</v>
      </c>
      <c r="L70" s="34">
        <v>1019.5813927308791</v>
      </c>
      <c r="M70" s="70">
        <v>16114.736264</v>
      </c>
      <c r="N70" s="19"/>
    </row>
    <row r="71" spans="2:14" ht="12.75">
      <c r="B71" s="7">
        <v>1999</v>
      </c>
      <c r="C71" s="9"/>
      <c r="D71" s="34">
        <v>116.28073896330694</v>
      </c>
      <c r="E71" s="34">
        <v>959.3525564461138</v>
      </c>
      <c r="F71" s="34">
        <v>596.9063490358805</v>
      </c>
      <c r="G71" s="34">
        <v>959.7574736391684</v>
      </c>
      <c r="H71" s="34">
        <v>3340.81440912856</v>
      </c>
      <c r="I71" s="34">
        <v>6907.693519460965</v>
      </c>
      <c r="J71" s="34">
        <v>2438.793601598671</v>
      </c>
      <c r="K71" s="34">
        <v>1259.9659141058544</v>
      </c>
      <c r="L71" s="34">
        <v>1409.7419876214794</v>
      </c>
      <c r="M71" s="70">
        <v>17989.30655</v>
      </c>
      <c r="N71" s="41"/>
    </row>
    <row r="72" spans="2:14" ht="12.75">
      <c r="B72" s="7">
        <v>2000</v>
      </c>
      <c r="C72" s="9"/>
      <c r="D72" s="34">
        <v>91.77240656316529</v>
      </c>
      <c r="E72" s="34">
        <v>1014.6818960631911</v>
      </c>
      <c r="F72" s="34">
        <v>688.4858767733978</v>
      </c>
      <c r="G72" s="34">
        <v>1025.1916089036474</v>
      </c>
      <c r="H72" s="34">
        <v>3649.138182756078</v>
      </c>
      <c r="I72" s="34">
        <v>7399.05231032213</v>
      </c>
      <c r="J72" s="34">
        <v>4433.778954077694</v>
      </c>
      <c r="K72" s="34">
        <v>1380.1698141966126</v>
      </c>
      <c r="L72" s="34">
        <v>2368.260160344082</v>
      </c>
      <c r="M72" s="70">
        <v>22050.53121</v>
      </c>
      <c r="N72" s="41"/>
    </row>
    <row r="73" spans="2:14" ht="12.75">
      <c r="B73" s="61">
        <v>2001</v>
      </c>
      <c r="C73" s="9"/>
      <c r="D73" s="34">
        <v>103.7052085353328</v>
      </c>
      <c r="E73" s="34">
        <v>1098.9853580012057</v>
      </c>
      <c r="F73" s="34">
        <v>816.309995745828</v>
      </c>
      <c r="G73" s="34">
        <v>1024.0602122505013</v>
      </c>
      <c r="H73" s="34">
        <v>3967.5906487171505</v>
      </c>
      <c r="I73" s="34">
        <v>8027.903331993687</v>
      </c>
      <c r="J73" s="34">
        <v>5931.608985418551</v>
      </c>
      <c r="K73" s="34">
        <v>1492.366598278371</v>
      </c>
      <c r="L73" s="34">
        <v>2558.1621080593727</v>
      </c>
      <c r="M73" s="70">
        <v>25020.692447</v>
      </c>
      <c r="N73" s="41"/>
    </row>
    <row r="74" spans="2:14" ht="12.75">
      <c r="B74" s="61">
        <v>2002</v>
      </c>
      <c r="C74" s="9"/>
      <c r="D74" s="34">
        <v>133.73510524081772</v>
      </c>
      <c r="E74" s="34">
        <v>1257.1691988888529</v>
      </c>
      <c r="F74" s="34">
        <v>826.0836331593079</v>
      </c>
      <c r="G74" s="34">
        <v>1188.9726955497315</v>
      </c>
      <c r="H74" s="34">
        <v>4933.650469828426</v>
      </c>
      <c r="I74" s="34">
        <v>10007.044445920796</v>
      </c>
      <c r="J74" s="34">
        <v>6841.057950292963</v>
      </c>
      <c r="K74" s="34">
        <v>2030.7650247141578</v>
      </c>
      <c r="L74" s="34">
        <v>2870.363245404946</v>
      </c>
      <c r="M74" s="70">
        <v>30088.841769</v>
      </c>
      <c r="N74" s="41"/>
    </row>
    <row r="75" spans="2:14" ht="12.75">
      <c r="B75" s="171">
        <v>2003</v>
      </c>
      <c r="C75" s="9"/>
      <c r="D75" s="34">
        <v>275.604559878228</v>
      </c>
      <c r="E75" s="34">
        <v>1302.535407626866</v>
      </c>
      <c r="F75" s="34">
        <v>941.448394712756</v>
      </c>
      <c r="G75" s="34">
        <v>1149.987327416676</v>
      </c>
      <c r="H75" s="34">
        <v>4900.1404863149055</v>
      </c>
      <c r="I75" s="34">
        <v>10970.165875726076</v>
      </c>
      <c r="J75" s="34">
        <v>5750.2142776742585</v>
      </c>
      <c r="K75" s="34">
        <v>3273.012378997116</v>
      </c>
      <c r="L75" s="34">
        <v>2285.814984698574</v>
      </c>
      <c r="M75" s="70">
        <v>30848.954542</v>
      </c>
      <c r="N75" s="41"/>
    </row>
    <row r="76" spans="2:14" ht="12.75">
      <c r="B76" s="171">
        <v>2004</v>
      </c>
      <c r="C76" s="9"/>
      <c r="D76" s="34">
        <v>400.13921036390406</v>
      </c>
      <c r="E76" s="34">
        <v>1357.432484590332</v>
      </c>
      <c r="F76" s="34">
        <v>1052.56789800093</v>
      </c>
      <c r="G76" s="34">
        <v>1119.139353986544</v>
      </c>
      <c r="H76" s="34">
        <v>5534.098635098646</v>
      </c>
      <c r="I76" s="34">
        <v>12079.13136541533</v>
      </c>
      <c r="J76" s="34">
        <v>6633.877560316695</v>
      </c>
      <c r="K76" s="34">
        <v>3590.73787141188</v>
      </c>
      <c r="L76" s="34">
        <v>3757.521748601025</v>
      </c>
      <c r="M76" s="70">
        <v>35523.722511</v>
      </c>
      <c r="N76" s="41"/>
    </row>
    <row r="77" spans="2:14" s="86" customFormat="1" ht="12.75">
      <c r="B77" s="171" t="s">
        <v>171</v>
      </c>
      <c r="C77" s="172"/>
      <c r="D77" s="121">
        <v>429.043641</v>
      </c>
      <c r="E77" s="121">
        <v>1239.38</v>
      </c>
      <c r="F77" s="121">
        <v>1298.96</v>
      </c>
      <c r="G77" s="121">
        <v>1397.56</v>
      </c>
      <c r="H77" s="121">
        <v>6255.17</v>
      </c>
      <c r="I77" s="121">
        <v>11710.81</v>
      </c>
      <c r="J77" s="121">
        <v>6088.23</v>
      </c>
      <c r="K77" s="121">
        <v>3341.31</v>
      </c>
      <c r="L77" s="121">
        <v>3873.25</v>
      </c>
      <c r="M77" s="269">
        <v>35633.7</v>
      </c>
      <c r="N77" s="256"/>
    </row>
    <row r="78" spans="2:14" s="86" customFormat="1" ht="12.75">
      <c r="B78" s="171">
        <v>2005</v>
      </c>
      <c r="C78" s="172"/>
      <c r="D78" s="121">
        <v>336.879934</v>
      </c>
      <c r="E78" s="121">
        <v>1280.89934</v>
      </c>
      <c r="F78" s="121">
        <v>1430.025674</v>
      </c>
      <c r="G78" s="121">
        <v>1528.971373</v>
      </c>
      <c r="H78" s="121">
        <v>7705.269782</v>
      </c>
      <c r="I78" s="121">
        <v>12787.950821</v>
      </c>
      <c r="J78" s="121">
        <v>6830.632074</v>
      </c>
      <c r="K78" s="121">
        <v>3851.677906</v>
      </c>
      <c r="L78" s="121">
        <v>5208.760987</v>
      </c>
      <c r="M78" s="269">
        <v>40961.067895</v>
      </c>
      <c r="N78" s="256"/>
    </row>
    <row r="79" spans="2:15" s="86" customFormat="1" ht="12.75">
      <c r="B79" s="171">
        <v>2006</v>
      </c>
      <c r="C79" s="172"/>
      <c r="D79" s="121">
        <v>393</v>
      </c>
      <c r="E79" s="121">
        <v>1381</v>
      </c>
      <c r="F79" s="121">
        <v>1887</v>
      </c>
      <c r="G79" s="121">
        <v>1618</v>
      </c>
      <c r="H79" s="121">
        <v>13520</v>
      </c>
      <c r="I79" s="121">
        <v>14729</v>
      </c>
      <c r="J79" s="121">
        <v>12360</v>
      </c>
      <c r="K79" s="121">
        <v>4527</v>
      </c>
      <c r="L79" s="121">
        <v>5064</v>
      </c>
      <c r="M79" s="269">
        <v>55479</v>
      </c>
      <c r="N79" s="256"/>
      <c r="O79" s="128"/>
    </row>
    <row r="80" spans="2:15" s="86" customFormat="1" ht="12.75">
      <c r="B80" s="171">
        <v>2007</v>
      </c>
      <c r="C80" s="172"/>
      <c r="D80" s="121">
        <v>480.002</v>
      </c>
      <c r="E80" s="121">
        <v>1958.149</v>
      </c>
      <c r="F80" s="121">
        <v>2716.003</v>
      </c>
      <c r="G80" s="121">
        <v>1894.621</v>
      </c>
      <c r="H80" s="121">
        <v>13348.376</v>
      </c>
      <c r="I80" s="121">
        <v>18389.834</v>
      </c>
      <c r="J80" s="121">
        <v>13094.94</v>
      </c>
      <c r="K80" s="121">
        <v>5044.175</v>
      </c>
      <c r="L80" s="121">
        <v>5195.93</v>
      </c>
      <c r="M80" s="269">
        <v>62122.03</v>
      </c>
      <c r="N80" s="256"/>
      <c r="O80" s="128"/>
    </row>
    <row r="81" spans="2:15" s="86" customFormat="1" ht="12.75">
      <c r="B81" s="171">
        <v>2008</v>
      </c>
      <c r="C81" s="172"/>
      <c r="D81" s="121">
        <v>467.1247</v>
      </c>
      <c r="E81" s="121">
        <v>2749.347</v>
      </c>
      <c r="F81" s="121">
        <v>3083.5448</v>
      </c>
      <c r="G81" s="121">
        <v>2390.7959</v>
      </c>
      <c r="H81" s="121">
        <v>18093.63</v>
      </c>
      <c r="I81" s="121">
        <v>27453.6866</v>
      </c>
      <c r="J81" s="121">
        <v>14237.2052</v>
      </c>
      <c r="K81" s="121">
        <v>6103.4454</v>
      </c>
      <c r="L81" s="121">
        <v>6128.979493</v>
      </c>
      <c r="M81" s="269">
        <v>80707.75926</v>
      </c>
      <c r="N81" s="256"/>
      <c r="O81" s="128"/>
    </row>
    <row r="82" spans="2:15" s="86" customFormat="1" ht="12.75">
      <c r="B82" s="171">
        <v>2009</v>
      </c>
      <c r="C82" s="172"/>
      <c r="D82" s="121">
        <v>492.986835</v>
      </c>
      <c r="E82" s="121">
        <v>2645.370072</v>
      </c>
      <c r="F82" s="121">
        <v>3061.671593</v>
      </c>
      <c r="G82" s="121">
        <v>2447.57729</v>
      </c>
      <c r="H82" s="121">
        <v>12286.847281</v>
      </c>
      <c r="I82" s="121">
        <v>30181.779259</v>
      </c>
      <c r="J82" s="121">
        <v>6086.668084</v>
      </c>
      <c r="K82" s="121">
        <v>4349.534721</v>
      </c>
      <c r="L82" s="121">
        <v>3546.013977</v>
      </c>
      <c r="M82" s="269">
        <v>65098.449112</v>
      </c>
      <c r="N82" s="256"/>
      <c r="O82" s="128"/>
    </row>
    <row r="83" spans="2:16" s="86" customFormat="1" ht="12.75">
      <c r="B83" s="270">
        <v>2010</v>
      </c>
      <c r="C83" s="271"/>
      <c r="D83" s="272">
        <v>580.399987</v>
      </c>
      <c r="E83" s="272">
        <v>3225.2675</v>
      </c>
      <c r="F83" s="272">
        <v>3873.00078</v>
      </c>
      <c r="G83" s="272">
        <v>2704.4401</v>
      </c>
      <c r="H83" s="272">
        <v>14042.3841</v>
      </c>
      <c r="I83" s="272">
        <v>32737.2653</v>
      </c>
      <c r="J83" s="272">
        <v>9449.700305</v>
      </c>
      <c r="K83" s="272">
        <v>6554.736309</v>
      </c>
      <c r="L83" s="272">
        <v>4781.868621</v>
      </c>
      <c r="M83" s="273">
        <v>77949.063114</v>
      </c>
      <c r="N83" s="256"/>
      <c r="O83" s="128"/>
      <c r="P83" s="128"/>
    </row>
    <row r="84" spans="2:13" ht="12.75">
      <c r="B84" s="3" t="s">
        <v>232</v>
      </c>
      <c r="D84" s="37"/>
      <c r="E84" s="37"/>
      <c r="F84" s="37"/>
      <c r="G84" s="37"/>
      <c r="H84" s="37"/>
      <c r="I84" s="37"/>
      <c r="J84" s="37"/>
      <c r="K84" s="37"/>
      <c r="L84" s="37"/>
      <c r="M84" s="37"/>
    </row>
    <row r="85" spans="2:13" ht="12.75">
      <c r="B85" s="3"/>
      <c r="D85" s="37"/>
      <c r="E85" s="37"/>
      <c r="F85" s="37"/>
      <c r="G85" s="37"/>
      <c r="H85" s="37"/>
      <c r="I85" s="37"/>
      <c r="J85" s="37"/>
      <c r="K85" s="37"/>
      <c r="L85" s="37"/>
      <c r="M85" s="37"/>
    </row>
    <row r="86" spans="2:13" ht="12.75">
      <c r="B86" s="348" t="s">
        <v>148</v>
      </c>
      <c r="C86" s="348"/>
      <c r="D86" s="348"/>
      <c r="E86" s="348"/>
      <c r="F86" s="348"/>
      <c r="G86" s="348"/>
      <c r="H86" s="348"/>
      <c r="I86" s="348"/>
      <c r="J86" s="348"/>
      <c r="K86" s="348"/>
      <c r="L86" s="348"/>
      <c r="M86" s="348"/>
    </row>
    <row r="87" spans="2:13" ht="12.75">
      <c r="B87" s="348" t="s">
        <v>98</v>
      </c>
      <c r="C87" s="348"/>
      <c r="D87" s="348"/>
      <c r="E87" s="348"/>
      <c r="F87" s="348"/>
      <c r="G87" s="348"/>
      <c r="H87" s="348"/>
      <c r="I87" s="348"/>
      <c r="J87" s="348"/>
      <c r="K87" s="348"/>
      <c r="L87" s="348"/>
      <c r="M87" s="348"/>
    </row>
    <row r="88" spans="4:13" ht="12.75">
      <c r="D88" s="2"/>
      <c r="E88" s="2"/>
      <c r="F88" s="2"/>
      <c r="G88" s="2"/>
      <c r="H88" s="2"/>
      <c r="I88" s="2"/>
      <c r="J88" s="2"/>
      <c r="K88" s="2"/>
      <c r="L88" s="2"/>
      <c r="M88" s="2"/>
    </row>
    <row r="89" spans="2:13" ht="25.5">
      <c r="B89" s="55" t="s">
        <v>2</v>
      </c>
      <c r="C89" s="56"/>
      <c r="D89" s="57" t="s">
        <v>74</v>
      </c>
      <c r="E89" s="58" t="s">
        <v>75</v>
      </c>
      <c r="F89" s="57" t="s">
        <v>76</v>
      </c>
      <c r="G89" s="58" t="s">
        <v>77</v>
      </c>
      <c r="H89" s="57" t="s">
        <v>78</v>
      </c>
      <c r="I89" s="58" t="s">
        <v>100</v>
      </c>
      <c r="J89" s="57" t="s">
        <v>79</v>
      </c>
      <c r="K89" s="58" t="s">
        <v>80</v>
      </c>
      <c r="L89" s="57" t="s">
        <v>81</v>
      </c>
      <c r="M89" s="59" t="s">
        <v>82</v>
      </c>
    </row>
    <row r="90" spans="2:13" ht="12.75">
      <c r="B90" s="7">
        <v>1989</v>
      </c>
      <c r="C90" s="9" t="s">
        <v>84</v>
      </c>
      <c r="D90" s="12">
        <v>0.808571920831464</v>
      </c>
      <c r="E90" s="62">
        <v>5.170808069707541</v>
      </c>
      <c r="F90" s="12">
        <v>5.661922772767267</v>
      </c>
      <c r="G90" s="62">
        <v>8.287505442193504</v>
      </c>
      <c r="H90" s="12">
        <v>14.50084062256385</v>
      </c>
      <c r="I90" s="62">
        <v>35.19409208248794</v>
      </c>
      <c r="J90" s="12">
        <v>10.010898398863839</v>
      </c>
      <c r="K90" s="62">
        <v>17.736846149677156</v>
      </c>
      <c r="L90" s="12">
        <v>2.6285145409074397</v>
      </c>
      <c r="M90" s="12">
        <v>100</v>
      </c>
    </row>
    <row r="91" spans="2:13" ht="12.75">
      <c r="B91" s="7">
        <v>1990</v>
      </c>
      <c r="C91" s="9" t="s">
        <v>84</v>
      </c>
      <c r="D91" s="12">
        <v>0.7581375535280295</v>
      </c>
      <c r="E91" s="62">
        <v>5.886684723390015</v>
      </c>
      <c r="F91" s="12">
        <v>4.976010881683514</v>
      </c>
      <c r="G91" s="62">
        <v>8.60501746186571</v>
      </c>
      <c r="H91" s="12">
        <v>13.439010495377419</v>
      </c>
      <c r="I91" s="62">
        <v>37.10928854353292</v>
      </c>
      <c r="J91" s="12">
        <v>7.781593953209456</v>
      </c>
      <c r="K91" s="62">
        <v>18.669682103694555</v>
      </c>
      <c r="L91" s="12">
        <v>2.7745742837183793</v>
      </c>
      <c r="M91" s="12">
        <v>100</v>
      </c>
    </row>
    <row r="92" spans="2:13" ht="12.75">
      <c r="B92" s="7">
        <v>1991</v>
      </c>
      <c r="C92" s="9" t="s">
        <v>84</v>
      </c>
      <c r="D92" s="12">
        <v>0.6746832240324656</v>
      </c>
      <c r="E92" s="62">
        <v>6.014892905596311</v>
      </c>
      <c r="F92" s="12">
        <v>4.733586716448053</v>
      </c>
      <c r="G92" s="62">
        <v>8.567075193756645</v>
      </c>
      <c r="H92" s="12">
        <v>14.126810950849109</v>
      </c>
      <c r="I92" s="62">
        <v>37.40359491165998</v>
      </c>
      <c r="J92" s="12">
        <v>7.712121135101574</v>
      </c>
      <c r="K92" s="62">
        <v>18.347792964770584</v>
      </c>
      <c r="L92" s="12">
        <v>2.4194419977852966</v>
      </c>
      <c r="M92" s="12">
        <v>100</v>
      </c>
    </row>
    <row r="93" spans="2:13" ht="12.75">
      <c r="B93" s="7">
        <v>1992</v>
      </c>
      <c r="C93" s="9" t="s">
        <v>84</v>
      </c>
      <c r="D93" s="12">
        <v>0.7907889743586255</v>
      </c>
      <c r="E93" s="62">
        <v>6.549929290961744</v>
      </c>
      <c r="F93" s="12">
        <v>3.846806380931664</v>
      </c>
      <c r="G93" s="62">
        <v>8.216022863848448</v>
      </c>
      <c r="H93" s="12">
        <v>14.059232631893446</v>
      </c>
      <c r="I93" s="62">
        <v>42.86470078058149</v>
      </c>
      <c r="J93" s="12">
        <v>6.486308263715415</v>
      </c>
      <c r="K93" s="62">
        <v>14.769273451302784</v>
      </c>
      <c r="L93" s="12">
        <v>2.416937362406387</v>
      </c>
      <c r="M93" s="12">
        <v>100</v>
      </c>
    </row>
    <row r="94" spans="2:13" ht="12.75">
      <c r="B94" s="7">
        <v>1993</v>
      </c>
      <c r="C94" s="9" t="s">
        <v>84</v>
      </c>
      <c r="D94" s="12">
        <v>0.8902944125985981</v>
      </c>
      <c r="E94" s="62">
        <v>7.519918576046932</v>
      </c>
      <c r="F94" s="12">
        <v>4.028760448294423</v>
      </c>
      <c r="G94" s="62">
        <v>8.638431175898983</v>
      </c>
      <c r="H94" s="12">
        <v>15.590534336744454</v>
      </c>
      <c r="I94" s="62">
        <v>45.53820010770103</v>
      </c>
      <c r="J94" s="12">
        <v>6.1905906962677255</v>
      </c>
      <c r="K94" s="62">
        <v>9.162655448424136</v>
      </c>
      <c r="L94" s="12">
        <v>2.4406147980237067</v>
      </c>
      <c r="M94" s="12">
        <v>100</v>
      </c>
    </row>
    <row r="95" spans="2:13" ht="12.75">
      <c r="B95" s="7">
        <v>1994</v>
      </c>
      <c r="C95" s="9" t="s">
        <v>84</v>
      </c>
      <c r="D95" s="12">
        <v>0.8575801005499497</v>
      </c>
      <c r="E95" s="62">
        <v>6.885308255817161</v>
      </c>
      <c r="F95" s="12">
        <v>3.9908419493988894</v>
      </c>
      <c r="G95" s="62">
        <v>8.173049584108501</v>
      </c>
      <c r="H95" s="12">
        <v>18.067780145027257</v>
      </c>
      <c r="I95" s="62">
        <v>43.34621301617244</v>
      </c>
      <c r="J95" s="12">
        <v>7.011569722096595</v>
      </c>
      <c r="K95" s="62">
        <v>9.334116019859046</v>
      </c>
      <c r="L95" s="12">
        <v>2.333541206970163</v>
      </c>
      <c r="M95" s="12">
        <v>100</v>
      </c>
    </row>
    <row r="96" spans="2:13" ht="12.75">
      <c r="B96" s="7">
        <v>1995</v>
      </c>
      <c r="C96" s="9" t="s">
        <v>84</v>
      </c>
      <c r="D96" s="12">
        <v>0.6227429354639966</v>
      </c>
      <c r="E96" s="62">
        <v>6.055373242434243</v>
      </c>
      <c r="F96" s="12">
        <v>4.851793473842968</v>
      </c>
      <c r="G96" s="62">
        <v>7.938541812494574</v>
      </c>
      <c r="H96" s="12">
        <v>17.285070800140367</v>
      </c>
      <c r="I96" s="62">
        <v>41.36272516458968</v>
      </c>
      <c r="J96" s="12">
        <v>8.236331715471481</v>
      </c>
      <c r="K96" s="62">
        <v>8.545357398839098</v>
      </c>
      <c r="L96" s="12">
        <v>5.102063456723607</v>
      </c>
      <c r="M96" s="12">
        <v>100</v>
      </c>
    </row>
    <row r="97" spans="2:13" ht="12.75">
      <c r="B97" s="7">
        <v>1996</v>
      </c>
      <c r="C97" s="9" t="s">
        <v>84</v>
      </c>
      <c r="D97" s="12">
        <v>0.6279538321655777</v>
      </c>
      <c r="E97" s="12">
        <v>6.104665966762571</v>
      </c>
      <c r="F97" s="12">
        <v>4.714524520529974</v>
      </c>
      <c r="G97" s="12">
        <v>8.128782197345304</v>
      </c>
      <c r="H97" s="12">
        <v>16.724394321153518</v>
      </c>
      <c r="I97" s="12">
        <v>42.72558315386835</v>
      </c>
      <c r="J97" s="12">
        <v>8.050654919345774</v>
      </c>
      <c r="K97" s="12">
        <v>7.94869147602547</v>
      </c>
      <c r="L97" s="12">
        <v>4.974749612803459</v>
      </c>
      <c r="M97" s="12">
        <v>100</v>
      </c>
    </row>
    <row r="98" spans="2:13" ht="12.75">
      <c r="B98" s="7">
        <v>1997</v>
      </c>
      <c r="C98" s="9" t="s">
        <v>84</v>
      </c>
      <c r="D98" s="12">
        <v>0.5702007152987697</v>
      </c>
      <c r="E98" s="12">
        <v>5.456884463785281</v>
      </c>
      <c r="F98" s="12">
        <v>4.479515465639645</v>
      </c>
      <c r="G98" s="12">
        <v>7.221844808693715</v>
      </c>
      <c r="H98" s="12">
        <v>16.38153591714662</v>
      </c>
      <c r="I98" s="12">
        <v>43.46225942634215</v>
      </c>
      <c r="J98" s="12">
        <v>8.41705123031815</v>
      </c>
      <c r="K98" s="12">
        <v>7.850177078117585</v>
      </c>
      <c r="L98" s="12">
        <v>6.160530894658089</v>
      </c>
      <c r="M98" s="12">
        <v>100</v>
      </c>
    </row>
    <row r="99" spans="2:13" ht="12.75">
      <c r="B99" s="61">
        <v>1998</v>
      </c>
      <c r="C99" s="9" t="s">
        <v>84</v>
      </c>
      <c r="D99" s="12">
        <v>0.6167835008761348</v>
      </c>
      <c r="E99" s="12">
        <v>5.6114631580660275</v>
      </c>
      <c r="F99" s="12">
        <v>4.149669318146386</v>
      </c>
      <c r="G99" s="12">
        <v>6.62438099134466</v>
      </c>
      <c r="H99" s="12">
        <v>17.567791887209395</v>
      </c>
      <c r="I99" s="12">
        <v>42.48784509171447</v>
      </c>
      <c r="J99" s="12">
        <v>8.939689569866426</v>
      </c>
      <c r="K99" s="12">
        <v>7.675363889907698</v>
      </c>
      <c r="L99" s="12">
        <v>6.327012592868825</v>
      </c>
      <c r="M99" s="12">
        <v>100</v>
      </c>
    </row>
    <row r="100" spans="2:13" ht="12.75">
      <c r="B100" s="7">
        <v>1999</v>
      </c>
      <c r="C100" s="9" t="s">
        <v>84</v>
      </c>
      <c r="D100" s="12">
        <v>0.6463881119603632</v>
      </c>
      <c r="E100" s="12">
        <v>5.332904599627904</v>
      </c>
      <c r="F100" s="12">
        <v>3.318117612687413</v>
      </c>
      <c r="G100" s="12">
        <v>5.335155476791674</v>
      </c>
      <c r="H100" s="12">
        <v>18.57111278771643</v>
      </c>
      <c r="I100" s="12">
        <v>38.398887140321506</v>
      </c>
      <c r="J100" s="12">
        <v>13.55690723719793</v>
      </c>
      <c r="K100" s="12">
        <v>7.00397155723523</v>
      </c>
      <c r="L100" s="12">
        <v>7.836555476461539</v>
      </c>
      <c r="M100" s="12">
        <v>100</v>
      </c>
    </row>
    <row r="101" spans="2:13" ht="12.75">
      <c r="B101" s="7">
        <v>2000</v>
      </c>
      <c r="C101" s="9" t="s">
        <v>84</v>
      </c>
      <c r="D101" s="12">
        <v>0.41619136377787647</v>
      </c>
      <c r="E101" s="12">
        <v>4.601621096561288</v>
      </c>
      <c r="F101" s="12">
        <v>3.1223097086258256</v>
      </c>
      <c r="G101" s="12">
        <v>4.649283045111943</v>
      </c>
      <c r="H101" s="12">
        <v>16.548980829546544</v>
      </c>
      <c r="I101" s="12">
        <v>33.55498441219698</v>
      </c>
      <c r="J101" s="12">
        <v>20.10735665210169</v>
      </c>
      <c r="K101" s="12">
        <v>6.2591227442661355</v>
      </c>
      <c r="L101" s="12">
        <v>10.740150147811708</v>
      </c>
      <c r="M101" s="12">
        <v>100</v>
      </c>
    </row>
    <row r="102" spans="2:13" ht="12.75">
      <c r="B102" s="61">
        <v>2001</v>
      </c>
      <c r="C102" s="9" t="s">
        <v>84</v>
      </c>
      <c r="D102" s="12">
        <v>0.41447777176833145</v>
      </c>
      <c r="E102" s="12">
        <v>4.3923059296985</v>
      </c>
      <c r="F102" s="12">
        <v>3.2625395858846598</v>
      </c>
      <c r="G102" s="12">
        <v>4.0928532030826625</v>
      </c>
      <c r="H102" s="12">
        <v>15.857237592930277</v>
      </c>
      <c r="I102" s="12">
        <v>32.085056594651675</v>
      </c>
      <c r="J102" s="12">
        <v>23.70681386209899</v>
      </c>
      <c r="K102" s="12">
        <v>5.964529564637636</v>
      </c>
      <c r="L102" s="12">
        <v>10.224185895247267</v>
      </c>
      <c r="M102" s="12">
        <v>100</v>
      </c>
    </row>
    <row r="103" spans="2:13" ht="12.75">
      <c r="B103" s="81">
        <v>2002</v>
      </c>
      <c r="C103" s="4"/>
      <c r="D103" s="12">
        <v>0.44446744167667707</v>
      </c>
      <c r="E103" s="12">
        <v>4.178190734427312</v>
      </c>
      <c r="F103" s="12">
        <v>3.2625395858846598</v>
      </c>
      <c r="G103" s="12">
        <v>3.9515402576070877</v>
      </c>
      <c r="H103" s="12">
        <v>16.39694378303215</v>
      </c>
      <c r="I103" s="12">
        <v>33.258323875500174</v>
      </c>
      <c r="J103" s="12">
        <v>22.736195706081265</v>
      </c>
      <c r="K103" s="12">
        <v>6.749229632382922</v>
      </c>
      <c r="L103" s="12">
        <v>9.539626907015846</v>
      </c>
      <c r="M103" s="12">
        <v>100</v>
      </c>
    </row>
    <row r="104" spans="2:13" ht="12.75">
      <c r="B104" s="81">
        <v>2003</v>
      </c>
      <c r="C104" s="9"/>
      <c r="D104" s="12">
        <v>0.8934</v>
      </c>
      <c r="E104" s="12">
        <v>4.2223</v>
      </c>
      <c r="F104" s="12">
        <v>3.2625395858846598</v>
      </c>
      <c r="G104" s="12">
        <v>3.7278</v>
      </c>
      <c r="H104" s="12">
        <v>15.8843</v>
      </c>
      <c r="I104" s="12">
        <v>35.5609</v>
      </c>
      <c r="J104" s="12">
        <v>18.6399</v>
      </c>
      <c r="K104" s="12">
        <v>10.6098</v>
      </c>
      <c r="L104" s="12">
        <v>7.4097</v>
      </c>
      <c r="M104" s="126">
        <v>100</v>
      </c>
    </row>
    <row r="105" spans="2:13" ht="12.75">
      <c r="B105" s="81">
        <v>2004</v>
      </c>
      <c r="C105" s="9"/>
      <c r="D105" s="126">
        <v>1.1264</v>
      </c>
      <c r="E105" s="126">
        <v>3.8212</v>
      </c>
      <c r="F105" s="12">
        <v>3.2625395858846598</v>
      </c>
      <c r="G105" s="126">
        <v>3.1504</v>
      </c>
      <c r="H105" s="126">
        <v>15.5786</v>
      </c>
      <c r="I105" s="126">
        <v>34.003</v>
      </c>
      <c r="J105" s="126">
        <v>18.6745</v>
      </c>
      <c r="K105" s="126">
        <v>10.108</v>
      </c>
      <c r="L105" s="126">
        <v>10.5775</v>
      </c>
      <c r="M105" s="126">
        <v>100</v>
      </c>
    </row>
    <row r="106" spans="2:13" s="86" customFormat="1" ht="12.75">
      <c r="B106" s="81" t="s">
        <v>171</v>
      </c>
      <c r="C106" s="172"/>
      <c r="D106" s="126">
        <v>1.2</v>
      </c>
      <c r="E106" s="126">
        <v>3.48</v>
      </c>
      <c r="F106" s="12">
        <v>3.2625395858846598</v>
      </c>
      <c r="G106" s="126">
        <v>3.92</v>
      </c>
      <c r="H106" s="126">
        <v>17.55</v>
      </c>
      <c r="I106" s="126">
        <v>32.86</v>
      </c>
      <c r="J106" s="126">
        <v>17.09</v>
      </c>
      <c r="K106" s="126">
        <v>9.37</v>
      </c>
      <c r="L106" s="126">
        <v>10.87</v>
      </c>
      <c r="M106" s="126">
        <v>100</v>
      </c>
    </row>
    <row r="107" spans="2:13" s="86" customFormat="1" ht="12.75">
      <c r="B107" s="81">
        <v>2005</v>
      </c>
      <c r="C107" s="172"/>
      <c r="D107" s="126">
        <v>0.8224393340123879</v>
      </c>
      <c r="E107" s="126">
        <v>3.1271141252554</v>
      </c>
      <c r="F107" s="12">
        <v>3.2625395858846598</v>
      </c>
      <c r="G107" s="126">
        <v>3.732742947325934</v>
      </c>
      <c r="H107" s="126">
        <v>18.81120336450154</v>
      </c>
      <c r="I107" s="126">
        <v>31.21976910802413</v>
      </c>
      <c r="J107" s="126">
        <v>16.675913068257177</v>
      </c>
      <c r="K107" s="126">
        <v>9.403265354002558</v>
      </c>
      <c r="L107" s="126">
        <v>12.71637009160061</v>
      </c>
      <c r="M107" s="126">
        <v>100</v>
      </c>
    </row>
    <row r="108" spans="2:13" s="86" customFormat="1" ht="12.75">
      <c r="B108" s="81">
        <v>2006</v>
      </c>
      <c r="C108" s="172"/>
      <c r="D108" s="126">
        <v>0.7</v>
      </c>
      <c r="E108" s="126">
        <v>2.5</v>
      </c>
      <c r="F108" s="12">
        <v>3.4</v>
      </c>
      <c r="G108" s="126">
        <v>2.9</v>
      </c>
      <c r="H108" s="126">
        <v>24.4</v>
      </c>
      <c r="I108" s="126">
        <v>26.5</v>
      </c>
      <c r="J108" s="126">
        <v>22.3</v>
      </c>
      <c r="K108" s="126">
        <v>8.2</v>
      </c>
      <c r="L108" s="126">
        <v>9.1</v>
      </c>
      <c r="M108" s="126">
        <v>100</v>
      </c>
    </row>
    <row r="109" spans="2:15" s="86" customFormat="1" ht="12.75">
      <c r="B109" s="81">
        <v>2007</v>
      </c>
      <c r="C109" s="172"/>
      <c r="D109" s="126">
        <v>0.77</v>
      </c>
      <c r="E109" s="126">
        <v>3.15</v>
      </c>
      <c r="F109" s="126">
        <v>4.37</v>
      </c>
      <c r="G109" s="126">
        <v>3.05</v>
      </c>
      <c r="H109" s="126">
        <v>21.49</v>
      </c>
      <c r="I109" s="126">
        <v>29.6</v>
      </c>
      <c r="J109" s="126">
        <v>21.08</v>
      </c>
      <c r="K109" s="126">
        <v>8.12</v>
      </c>
      <c r="L109" s="126">
        <v>8.36</v>
      </c>
      <c r="M109" s="126">
        <v>100</v>
      </c>
      <c r="O109" s="323"/>
    </row>
    <row r="110" spans="2:16" s="86" customFormat="1" ht="12.75">
      <c r="B110" s="81">
        <v>2008</v>
      </c>
      <c r="C110" s="172"/>
      <c r="D110" s="126">
        <v>0.57879</v>
      </c>
      <c r="E110" s="126">
        <v>3.40655</v>
      </c>
      <c r="F110" s="126">
        <v>3.82063</v>
      </c>
      <c r="G110" s="126">
        <v>2.96229</v>
      </c>
      <c r="H110" s="126">
        <v>22.4187</v>
      </c>
      <c r="I110" s="126">
        <v>34.01616</v>
      </c>
      <c r="J110" s="126">
        <v>17.64044</v>
      </c>
      <c r="K110" s="126">
        <v>7.5624</v>
      </c>
      <c r="L110" s="126">
        <v>7.59404</v>
      </c>
      <c r="M110" s="126">
        <v>100</v>
      </c>
      <c r="O110" s="323"/>
      <c r="P110" s="323"/>
    </row>
    <row r="111" spans="2:16" s="86" customFormat="1" ht="12.75">
      <c r="B111" s="81">
        <v>2009</v>
      </c>
      <c r="C111" s="172"/>
      <c r="D111" s="126">
        <v>0.757</v>
      </c>
      <c r="E111" s="126">
        <v>4.064</v>
      </c>
      <c r="F111" s="126">
        <v>4.703</v>
      </c>
      <c r="G111" s="126">
        <v>3.76</v>
      </c>
      <c r="H111" s="126">
        <v>18.874</v>
      </c>
      <c r="I111" s="126">
        <v>46.363</v>
      </c>
      <c r="J111" s="126">
        <v>9.35</v>
      </c>
      <c r="K111" s="126">
        <v>6.681</v>
      </c>
      <c r="L111" s="126">
        <v>5.447</v>
      </c>
      <c r="M111" s="126">
        <v>100</v>
      </c>
      <c r="O111" s="323"/>
      <c r="P111" s="323"/>
    </row>
    <row r="112" spans="2:15" s="86" customFormat="1" ht="12.75">
      <c r="B112" s="76">
        <v>2010</v>
      </c>
      <c r="C112" s="76"/>
      <c r="D112" s="274">
        <v>0.745</v>
      </c>
      <c r="E112" s="274">
        <v>4.138</v>
      </c>
      <c r="F112" s="274">
        <v>4.969</v>
      </c>
      <c r="G112" s="274">
        <v>3.469</v>
      </c>
      <c r="H112" s="274">
        <v>18.015</v>
      </c>
      <c r="I112" s="274">
        <v>41.998</v>
      </c>
      <c r="J112" s="274">
        <v>12.123</v>
      </c>
      <c r="K112" s="274">
        <v>8.409</v>
      </c>
      <c r="L112" s="274">
        <v>6.135</v>
      </c>
      <c r="M112" s="274">
        <v>100</v>
      </c>
      <c r="O112" s="323"/>
    </row>
    <row r="113" spans="2:13" ht="12.75">
      <c r="B113" s="3" t="s">
        <v>232</v>
      </c>
      <c r="C113" s="9"/>
      <c r="D113" s="62"/>
      <c r="E113" s="62"/>
      <c r="F113" s="62"/>
      <c r="G113" s="62"/>
      <c r="H113" s="62"/>
      <c r="I113" s="62"/>
      <c r="J113" s="62"/>
      <c r="K113" s="62"/>
      <c r="L113" s="62"/>
      <c r="M113" s="11"/>
    </row>
    <row r="114" spans="2:13" ht="12.75">
      <c r="B114" s="11"/>
      <c r="C114" s="9"/>
      <c r="D114" s="62"/>
      <c r="E114" s="62"/>
      <c r="F114" s="62"/>
      <c r="G114" s="62"/>
      <c r="H114" s="62"/>
      <c r="I114" s="62"/>
      <c r="J114" s="62"/>
      <c r="K114" s="62"/>
      <c r="L114" s="62"/>
      <c r="M114" s="11"/>
    </row>
    <row r="115" spans="2:13" ht="12.75">
      <c r="B115" s="348" t="s">
        <v>199</v>
      </c>
      <c r="C115" s="348"/>
      <c r="D115" s="348"/>
      <c r="E115" s="348"/>
      <c r="F115" s="348"/>
      <c r="G115" s="348"/>
      <c r="H115" s="348"/>
      <c r="I115" s="348"/>
      <c r="J115" s="348"/>
      <c r="K115" s="348"/>
      <c r="L115" s="348"/>
      <c r="M115" s="348"/>
    </row>
    <row r="116" spans="4:13" ht="12.75">
      <c r="D116" s="2"/>
      <c r="E116" s="2"/>
      <c r="F116" s="2"/>
      <c r="G116" s="2"/>
      <c r="H116" s="2"/>
      <c r="I116" s="2"/>
      <c r="J116" s="2"/>
      <c r="K116" s="2"/>
      <c r="L116" s="2"/>
      <c r="M116" s="2"/>
    </row>
    <row r="117" spans="2:13" s="60" customFormat="1" ht="27.75" customHeight="1">
      <c r="B117" s="55" t="s">
        <v>2</v>
      </c>
      <c r="C117" s="56"/>
      <c r="D117" s="57" t="s">
        <v>74</v>
      </c>
      <c r="E117" s="58" t="s">
        <v>75</v>
      </c>
      <c r="F117" s="57" t="s">
        <v>76</v>
      </c>
      <c r="G117" s="58" t="s">
        <v>77</v>
      </c>
      <c r="H117" s="57" t="s">
        <v>78</v>
      </c>
      <c r="I117" s="58" t="s">
        <v>100</v>
      </c>
      <c r="J117" s="57" t="s">
        <v>79</v>
      </c>
      <c r="K117" s="58" t="s">
        <v>80</v>
      </c>
      <c r="L117" s="57" t="s">
        <v>81</v>
      </c>
      <c r="M117" s="59" t="s">
        <v>82</v>
      </c>
    </row>
    <row r="118" spans="2:13" ht="12.75">
      <c r="B118" s="7">
        <v>1989</v>
      </c>
      <c r="C118" s="9" t="s">
        <v>85</v>
      </c>
      <c r="D118" s="34">
        <v>66.608389849917</v>
      </c>
      <c r="E118" s="37">
        <v>6250.067026848484</v>
      </c>
      <c r="F118" s="34">
        <v>8383.446862713827</v>
      </c>
      <c r="G118" s="37">
        <v>1337.763579783842</v>
      </c>
      <c r="H118" s="34">
        <v>2202.603008215064</v>
      </c>
      <c r="I118" s="37">
        <v>7649.009018134384</v>
      </c>
      <c r="J118" s="34">
        <v>11433.494453492753</v>
      </c>
      <c r="K118" s="37">
        <v>3380.60165316764</v>
      </c>
      <c r="L118" s="34">
        <v>216.73803379409307</v>
      </c>
      <c r="M118" s="34">
        <v>40920.33202600001</v>
      </c>
    </row>
    <row r="119" spans="2:13" ht="12.75">
      <c r="B119" s="7">
        <v>1990</v>
      </c>
      <c r="C119" s="9" t="s">
        <v>85</v>
      </c>
      <c r="D119" s="34">
        <v>65.4636777186739</v>
      </c>
      <c r="E119" s="37">
        <v>6305.60363472357</v>
      </c>
      <c r="F119" s="34">
        <v>8038.46345802326</v>
      </c>
      <c r="G119" s="37">
        <v>1235.6824638493072</v>
      </c>
      <c r="H119" s="34">
        <v>2088.349263248149</v>
      </c>
      <c r="I119" s="37">
        <v>8253.059315041342</v>
      </c>
      <c r="J119" s="34">
        <v>11472.350981146692</v>
      </c>
      <c r="K119" s="37">
        <v>3813.004770354554</v>
      </c>
      <c r="L119" s="34">
        <v>241.60899489445012</v>
      </c>
      <c r="M119" s="34">
        <v>41513.586559</v>
      </c>
    </row>
    <row r="120" spans="2:13" ht="12.75">
      <c r="B120" s="7">
        <v>1991</v>
      </c>
      <c r="C120" s="9" t="s">
        <v>85</v>
      </c>
      <c r="D120" s="34">
        <v>61.94142673151558</v>
      </c>
      <c r="E120" s="37">
        <v>6191.344356806</v>
      </c>
      <c r="F120" s="34">
        <v>8552.53525150939</v>
      </c>
      <c r="G120" s="37">
        <v>1298.4304145187527</v>
      </c>
      <c r="H120" s="34">
        <v>2447.3437216508464</v>
      </c>
      <c r="I120" s="37">
        <v>8659.950438296806</v>
      </c>
      <c r="J120" s="34">
        <v>11933.641890678402</v>
      </c>
      <c r="K120" s="37">
        <v>3882.0356354688547</v>
      </c>
      <c r="L120" s="34">
        <v>223.65900433943472</v>
      </c>
      <c r="M120" s="34">
        <v>43250.88214</v>
      </c>
    </row>
    <row r="121" spans="2:13" ht="12.75">
      <c r="B121" s="7">
        <v>1992</v>
      </c>
      <c r="C121" s="9" t="s">
        <v>85</v>
      </c>
      <c r="D121" s="34">
        <v>73.09207965037342</v>
      </c>
      <c r="E121" s="37">
        <v>6234.542265718873</v>
      </c>
      <c r="F121" s="34">
        <v>8503.66415900447</v>
      </c>
      <c r="G121" s="37">
        <v>1288.6503614107526</v>
      </c>
      <c r="H121" s="34">
        <v>2395.178409745445</v>
      </c>
      <c r="I121" s="37">
        <v>9250.187698034797</v>
      </c>
      <c r="J121" s="34">
        <v>10819.755867985077</v>
      </c>
      <c r="K121" s="37">
        <v>3388.661138707039</v>
      </c>
      <c r="L121" s="34">
        <v>230.59127374317924</v>
      </c>
      <c r="M121" s="34">
        <v>42184.323254</v>
      </c>
    </row>
    <row r="122" spans="2:13" ht="12.75">
      <c r="B122" s="7">
        <v>1993</v>
      </c>
      <c r="C122" s="9" t="s">
        <v>85</v>
      </c>
      <c r="D122" s="34">
        <v>78.7441234749809</v>
      </c>
      <c r="E122" s="37">
        <v>7248.342557604857</v>
      </c>
      <c r="F122" s="34">
        <v>10195.43387137409</v>
      </c>
      <c r="G122" s="37">
        <v>1337.3261175011576</v>
      </c>
      <c r="H122" s="34">
        <v>3138.301257509467</v>
      </c>
      <c r="I122" s="37">
        <v>9601.789238205463</v>
      </c>
      <c r="J122" s="34">
        <v>12065.449042331828</v>
      </c>
      <c r="K122" s="37">
        <v>2991.7682903266364</v>
      </c>
      <c r="L122" s="34">
        <v>221.81493767152588</v>
      </c>
      <c r="M122" s="34">
        <v>46878.969436</v>
      </c>
    </row>
    <row r="123" spans="2:13" ht="12.75">
      <c r="B123" s="7">
        <v>1994</v>
      </c>
      <c r="C123" s="9" t="s">
        <v>85</v>
      </c>
      <c r="D123" s="34">
        <v>84.46889032658754</v>
      </c>
      <c r="E123" s="37">
        <v>7537.787321307148</v>
      </c>
      <c r="F123" s="34">
        <v>11371.440050096511</v>
      </c>
      <c r="G123" s="37">
        <v>1345.5477928205903</v>
      </c>
      <c r="H123" s="34">
        <v>3829.423514721108</v>
      </c>
      <c r="I123" s="37">
        <v>10186.738200781936</v>
      </c>
      <c r="J123" s="34">
        <v>12702.008879790626</v>
      </c>
      <c r="K123" s="37">
        <v>3435.3637569918874</v>
      </c>
      <c r="L123" s="34">
        <v>241.56621016360748</v>
      </c>
      <c r="M123" s="34">
        <v>50734.34461700001</v>
      </c>
    </row>
    <row r="124" spans="2:13" ht="12.75">
      <c r="B124" s="7">
        <v>1995</v>
      </c>
      <c r="C124" s="9" t="s">
        <v>85</v>
      </c>
      <c r="D124" s="34">
        <v>73.67032566292922</v>
      </c>
      <c r="E124" s="37">
        <v>7356.388788631865</v>
      </c>
      <c r="F124" s="34">
        <v>10597.06571017124</v>
      </c>
      <c r="G124" s="37">
        <v>1810.8092980075437</v>
      </c>
      <c r="H124" s="34">
        <v>4805.946974841654</v>
      </c>
      <c r="I124" s="37">
        <v>12117.538269839015</v>
      </c>
      <c r="J124" s="34">
        <v>13500.80897843033</v>
      </c>
      <c r="K124" s="37">
        <v>4271.131219833414</v>
      </c>
      <c r="L124" s="34">
        <v>609.9649685820052</v>
      </c>
      <c r="M124" s="34">
        <v>55143.324534</v>
      </c>
    </row>
    <row r="125" spans="2:13" ht="12.75">
      <c r="B125" s="7">
        <v>1996</v>
      </c>
      <c r="C125" s="9" t="s">
        <v>85</v>
      </c>
      <c r="D125" s="34">
        <v>78.63674520812965</v>
      </c>
      <c r="E125" s="37">
        <v>8106.96315168371</v>
      </c>
      <c r="F125" s="34">
        <v>11837.945862396633</v>
      </c>
      <c r="G125" s="37">
        <v>2240.6911154154836</v>
      </c>
      <c r="H125" s="34">
        <v>5351.93059773902</v>
      </c>
      <c r="I125" s="37">
        <v>14377.303147713867</v>
      </c>
      <c r="J125" s="34">
        <v>15799.827383482332</v>
      </c>
      <c r="K125" s="37">
        <v>4635.628387859521</v>
      </c>
      <c r="L125" s="34">
        <v>640.1340525013094</v>
      </c>
      <c r="M125" s="34">
        <v>63069.06044400001</v>
      </c>
    </row>
    <row r="126" spans="2:13" ht="12.75">
      <c r="B126" s="7">
        <v>1997</v>
      </c>
      <c r="C126" s="9"/>
      <c r="D126" s="34">
        <v>85.80201649736728</v>
      </c>
      <c r="E126" s="34">
        <v>7722.732038268946</v>
      </c>
      <c r="F126" s="34">
        <v>11513.842349241839</v>
      </c>
      <c r="G126" s="34">
        <v>2355.4651824674525</v>
      </c>
      <c r="H126" s="34">
        <v>6050.346277264858</v>
      </c>
      <c r="I126" s="34">
        <v>16052.118541449121</v>
      </c>
      <c r="J126" s="34">
        <v>16443.02119952164</v>
      </c>
      <c r="K126" s="34">
        <v>5627.065221062751</v>
      </c>
      <c r="L126" s="34">
        <v>951.3427982260241</v>
      </c>
      <c r="M126" s="34">
        <v>66801.735624</v>
      </c>
    </row>
    <row r="127" spans="2:14" ht="12.75">
      <c r="B127" s="61">
        <v>1998</v>
      </c>
      <c r="C127" s="9" t="s">
        <v>85</v>
      </c>
      <c r="D127" s="34">
        <v>99.40170036460225</v>
      </c>
      <c r="E127" s="34">
        <v>7048.9039533753485</v>
      </c>
      <c r="F127" s="34">
        <v>12029.605050916112</v>
      </c>
      <c r="G127" s="34">
        <v>2511.153121652512</v>
      </c>
      <c r="H127" s="34">
        <v>6513.645534012819</v>
      </c>
      <c r="I127" s="34">
        <v>17221.801670471606</v>
      </c>
      <c r="J127" s="34">
        <v>19409.924755822176</v>
      </c>
      <c r="K127" s="34">
        <v>5520.206182141039</v>
      </c>
      <c r="L127" s="34">
        <v>1171.8915432437832</v>
      </c>
      <c r="M127" s="70">
        <v>71526.533512</v>
      </c>
      <c r="N127" s="19"/>
    </row>
    <row r="128" spans="2:14" ht="12.75">
      <c r="B128" s="7">
        <v>1999</v>
      </c>
      <c r="C128" s="9"/>
      <c r="D128" s="34">
        <v>116.16643539636542</v>
      </c>
      <c r="E128" s="34">
        <v>6909.815050107105</v>
      </c>
      <c r="F128" s="34">
        <v>12223.000193447187</v>
      </c>
      <c r="G128" s="34">
        <v>2186.7786551873755</v>
      </c>
      <c r="H128" s="34">
        <v>7909.940608183742</v>
      </c>
      <c r="I128" s="34">
        <v>16893.071597499933</v>
      </c>
      <c r="J128" s="34">
        <v>22741.223897674776</v>
      </c>
      <c r="K128" s="34">
        <v>5677.702949122783</v>
      </c>
      <c r="L128" s="34">
        <v>1609.0510093807359</v>
      </c>
      <c r="M128" s="70">
        <v>76266.750396</v>
      </c>
      <c r="N128" s="82"/>
    </row>
    <row r="129" spans="2:14" ht="12.75">
      <c r="B129" s="7">
        <v>2000</v>
      </c>
      <c r="C129" s="9"/>
      <c r="D129" s="34">
        <v>91.63088427514535</v>
      </c>
      <c r="E129" s="34">
        <v>7076.600896160721</v>
      </c>
      <c r="F129" s="34">
        <v>12675.901601839121</v>
      </c>
      <c r="G129" s="34">
        <v>2460.840828938817</v>
      </c>
      <c r="H129" s="34">
        <v>10979.99570275112</v>
      </c>
      <c r="I129" s="34">
        <v>19668.3184315174</v>
      </c>
      <c r="J129" s="34">
        <v>34183.003946861136</v>
      </c>
      <c r="K129" s="34">
        <v>8733.343585450744</v>
      </c>
      <c r="L129" s="34">
        <v>2677.5184062058156</v>
      </c>
      <c r="M129" s="70">
        <v>98547.154284</v>
      </c>
      <c r="N129" s="82"/>
    </row>
    <row r="130" spans="2:14" ht="12.75">
      <c r="B130" s="61">
        <v>2001</v>
      </c>
      <c r="C130" s="9"/>
      <c r="D130" s="34">
        <v>103.85224926523664</v>
      </c>
      <c r="E130" s="34">
        <v>8658.559000495592</v>
      </c>
      <c r="F130" s="34">
        <v>14209.050103953</v>
      </c>
      <c r="G130" s="34">
        <v>2781.5869732962506</v>
      </c>
      <c r="H130" s="34">
        <v>12121.372231000949</v>
      </c>
      <c r="I130" s="34">
        <v>26159.098334653077</v>
      </c>
      <c r="J130" s="34">
        <v>39809.65360959693</v>
      </c>
      <c r="K130" s="34">
        <v>8969.293617085494</v>
      </c>
      <c r="L130" s="34">
        <v>3040.9429346534703</v>
      </c>
      <c r="M130" s="70">
        <v>115853.409054</v>
      </c>
      <c r="N130" s="82"/>
    </row>
    <row r="131" spans="2:14" ht="12.75">
      <c r="B131" s="81">
        <v>2002</v>
      </c>
      <c r="C131" s="9"/>
      <c r="D131" s="34">
        <v>125.00640975497974</v>
      </c>
      <c r="E131" s="34">
        <v>10422.262223124837</v>
      </c>
      <c r="F131" s="34">
        <v>17103.359359962913</v>
      </c>
      <c r="G131" s="34">
        <v>3348.1817044224485</v>
      </c>
      <c r="H131" s="34">
        <v>14590.432413564971</v>
      </c>
      <c r="I131" s="34">
        <v>31487.569969628617</v>
      </c>
      <c r="J131" s="34">
        <v>47918.67202235837</v>
      </c>
      <c r="K131" s="34">
        <v>10796.291857353437</v>
      </c>
      <c r="L131" s="34">
        <v>3660.36711982943</v>
      </c>
      <c r="M131" s="70">
        <v>139452.14308</v>
      </c>
      <c r="N131" s="82"/>
    </row>
    <row r="132" spans="2:14" ht="12.75">
      <c r="B132" s="81">
        <v>2003</v>
      </c>
      <c r="C132" s="9"/>
      <c r="D132" s="34">
        <v>268.255947399614</v>
      </c>
      <c r="E132" s="34">
        <v>12809.986924529154</v>
      </c>
      <c r="F132" s="34">
        <v>15001.254119091058</v>
      </c>
      <c r="G132" s="34">
        <v>2813.978981150648</v>
      </c>
      <c r="H132" s="34">
        <v>11638.516263979831</v>
      </c>
      <c r="I132" s="34">
        <v>25802.147664083423</v>
      </c>
      <c r="J132" s="34">
        <v>36792.28058900167</v>
      </c>
      <c r="K132" s="34">
        <v>9833.382191245553</v>
      </c>
      <c r="L132" s="34">
        <v>2799.847851349088</v>
      </c>
      <c r="M132" s="70">
        <v>117759.415013</v>
      </c>
      <c r="N132" s="82"/>
    </row>
    <row r="133" spans="2:14" ht="12.75">
      <c r="B133" s="81">
        <v>2004</v>
      </c>
      <c r="C133" s="9"/>
      <c r="D133" s="34">
        <v>393.961128467472</v>
      </c>
      <c r="E133" s="34">
        <v>12415.27500410245</v>
      </c>
      <c r="F133" s="34">
        <v>13147.702736595911</v>
      </c>
      <c r="G133" s="34">
        <v>2758.2278499429476</v>
      </c>
      <c r="H133" s="34">
        <v>12941.348097287602</v>
      </c>
      <c r="I133" s="34">
        <v>27832.7784501001</v>
      </c>
      <c r="J133" s="34">
        <v>40461.75770122488</v>
      </c>
      <c r="K133" s="34">
        <v>10928.9216602778</v>
      </c>
      <c r="L133" s="34">
        <v>4357.695033000765</v>
      </c>
      <c r="M133" s="70">
        <v>125237.66766099997</v>
      </c>
      <c r="N133" s="184"/>
    </row>
    <row r="134" spans="2:14" s="86" customFormat="1" ht="12.75">
      <c r="B134" s="81" t="s">
        <v>171</v>
      </c>
      <c r="C134" s="172"/>
      <c r="D134" s="121">
        <v>429.04</v>
      </c>
      <c r="E134" s="121">
        <v>8022.46</v>
      </c>
      <c r="F134" s="121">
        <v>16384.87</v>
      </c>
      <c r="G134" s="121">
        <v>3031.34</v>
      </c>
      <c r="H134" s="121">
        <v>21566.77</v>
      </c>
      <c r="I134" s="121">
        <v>27798.81</v>
      </c>
      <c r="J134" s="121">
        <v>32837.87</v>
      </c>
      <c r="K134" s="121">
        <v>10405.64</v>
      </c>
      <c r="L134" s="121">
        <v>4830.06</v>
      </c>
      <c r="M134" s="269">
        <v>125306.87</v>
      </c>
      <c r="N134" s="255"/>
    </row>
    <row r="135" spans="2:15" s="86" customFormat="1" ht="12.75">
      <c r="B135" s="81">
        <v>2005</v>
      </c>
      <c r="C135" s="172"/>
      <c r="D135" s="121">
        <v>336.879934</v>
      </c>
      <c r="E135" s="121">
        <v>6822.097472</v>
      </c>
      <c r="F135" s="121">
        <v>16002.432636</v>
      </c>
      <c r="G135" s="121">
        <v>3723.0414149999997</v>
      </c>
      <c r="H135" s="121">
        <v>24437.009342</v>
      </c>
      <c r="I135" s="121">
        <v>35001.709535</v>
      </c>
      <c r="J135" s="121">
        <v>35649.514785</v>
      </c>
      <c r="K135" s="121">
        <v>14718.759192000001</v>
      </c>
      <c r="L135" s="121">
        <v>6756.518161</v>
      </c>
      <c r="M135" s="121">
        <v>143447.96247899998</v>
      </c>
      <c r="N135" s="255"/>
      <c r="O135" s="128"/>
    </row>
    <row r="136" spans="2:15" s="86" customFormat="1" ht="12.75">
      <c r="B136" s="81">
        <v>2006</v>
      </c>
      <c r="C136" s="172"/>
      <c r="D136" s="121">
        <v>393</v>
      </c>
      <c r="E136" s="121">
        <v>9645</v>
      </c>
      <c r="F136" s="121">
        <v>20958</v>
      </c>
      <c r="G136" s="121">
        <v>4322</v>
      </c>
      <c r="H136" s="121">
        <v>39064</v>
      </c>
      <c r="I136" s="121">
        <v>41213</v>
      </c>
      <c r="J136" s="121">
        <v>54611</v>
      </c>
      <c r="K136" s="121">
        <v>17738</v>
      </c>
      <c r="L136" s="121">
        <v>6413</v>
      </c>
      <c r="M136" s="121">
        <v>194357</v>
      </c>
      <c r="N136" s="255"/>
      <c r="O136" s="128"/>
    </row>
    <row r="137" spans="2:15" s="86" customFormat="1" ht="12.75">
      <c r="B137" s="81">
        <v>2007</v>
      </c>
      <c r="C137" s="172"/>
      <c r="D137" s="121">
        <v>480.002</v>
      </c>
      <c r="E137" s="121">
        <v>9601.493</v>
      </c>
      <c r="F137" s="121">
        <v>22195.67</v>
      </c>
      <c r="G137" s="121">
        <v>4304.085</v>
      </c>
      <c r="H137" s="121">
        <v>38687.708</v>
      </c>
      <c r="I137" s="121">
        <v>51130.46</v>
      </c>
      <c r="J137" s="121">
        <v>69046.986</v>
      </c>
      <c r="K137" s="121">
        <v>22275.585</v>
      </c>
      <c r="L137" s="121">
        <v>6603.076</v>
      </c>
      <c r="M137" s="121">
        <v>224325.065</v>
      </c>
      <c r="N137" s="255"/>
      <c r="O137" s="128"/>
    </row>
    <row r="138" spans="2:15" s="86" customFormat="1" ht="12.75">
      <c r="B138" s="81">
        <v>2008</v>
      </c>
      <c r="C138" s="172"/>
      <c r="D138" s="121">
        <v>467.1247</v>
      </c>
      <c r="E138" s="121">
        <v>12008.322</v>
      </c>
      <c r="F138" s="121">
        <v>25997.111</v>
      </c>
      <c r="G138" s="121">
        <v>5501.762</v>
      </c>
      <c r="H138" s="121">
        <v>46066.515</v>
      </c>
      <c r="I138" s="121">
        <v>81138.1945</v>
      </c>
      <c r="J138" s="121">
        <v>79925.6666</v>
      </c>
      <c r="K138" s="121">
        <v>43924.218</v>
      </c>
      <c r="L138" s="121">
        <v>7604.4766</v>
      </c>
      <c r="M138" s="121">
        <v>302633.391</v>
      </c>
      <c r="N138" s="255"/>
      <c r="O138" s="128"/>
    </row>
    <row r="139" spans="2:15" s="86" customFormat="1" ht="12.75">
      <c r="B139" s="81">
        <v>2009</v>
      </c>
      <c r="C139" s="172"/>
      <c r="D139" s="121">
        <v>492.986835</v>
      </c>
      <c r="E139" s="121">
        <v>12998.597743</v>
      </c>
      <c r="F139" s="121">
        <v>26705.904754</v>
      </c>
      <c r="G139" s="121">
        <v>4656.595141</v>
      </c>
      <c r="H139" s="121">
        <v>32988.223323</v>
      </c>
      <c r="I139" s="121">
        <v>69136.007811</v>
      </c>
      <c r="J139" s="121">
        <v>54738.875618</v>
      </c>
      <c r="K139" s="121">
        <v>35328.994801</v>
      </c>
      <c r="L139" s="121">
        <v>4889.954349</v>
      </c>
      <c r="M139" s="121">
        <v>241936.140375</v>
      </c>
      <c r="N139" s="255"/>
      <c r="O139" s="128"/>
    </row>
    <row r="140" spans="2:15" s="86" customFormat="1" ht="12.75">
      <c r="B140" s="75">
        <v>2010</v>
      </c>
      <c r="C140" s="271"/>
      <c r="D140" s="272">
        <v>580.399987</v>
      </c>
      <c r="E140" s="272">
        <v>14404.65986</v>
      </c>
      <c r="F140" s="272">
        <v>30143.96057</v>
      </c>
      <c r="G140" s="272">
        <v>7385.836789999999</v>
      </c>
      <c r="H140" s="272">
        <v>39467.084468999994</v>
      </c>
      <c r="I140" s="272">
        <v>80124.10203000001</v>
      </c>
      <c r="J140" s="272">
        <v>67595.605205</v>
      </c>
      <c r="K140" s="272">
        <v>56201.885266</v>
      </c>
      <c r="L140" s="272">
        <v>6271.008820999999</v>
      </c>
      <c r="M140" s="272">
        <v>302174.543114</v>
      </c>
      <c r="N140" s="255"/>
      <c r="O140" s="128"/>
    </row>
    <row r="141" spans="2:13" ht="12.75">
      <c r="B141" s="3" t="s">
        <v>232</v>
      </c>
      <c r="D141" s="37"/>
      <c r="E141" s="37"/>
      <c r="F141" s="37"/>
      <c r="G141" s="37"/>
      <c r="H141" s="37"/>
      <c r="I141" s="37"/>
      <c r="J141" s="37"/>
      <c r="K141" s="37"/>
      <c r="L141" s="37"/>
      <c r="M141" s="37"/>
    </row>
    <row r="142" spans="4:13" ht="12.75">
      <c r="D142" s="37"/>
      <c r="E142" s="37"/>
      <c r="F142" s="37"/>
      <c r="G142" s="37"/>
      <c r="H142" s="37"/>
      <c r="I142" s="37"/>
      <c r="J142" s="37"/>
      <c r="K142" s="37"/>
      <c r="L142" s="37"/>
      <c r="M142" s="37"/>
    </row>
    <row r="143" spans="2:13" ht="12.75">
      <c r="B143" s="348" t="s">
        <v>149</v>
      </c>
      <c r="C143" s="348"/>
      <c r="D143" s="348"/>
      <c r="E143" s="348"/>
      <c r="F143" s="348"/>
      <c r="G143" s="348"/>
      <c r="H143" s="348"/>
      <c r="I143" s="348"/>
      <c r="J143" s="348"/>
      <c r="K143" s="348"/>
      <c r="L143" s="348"/>
      <c r="M143" s="348"/>
    </row>
    <row r="144" spans="2:13" ht="12.75">
      <c r="B144" s="347" t="s">
        <v>99</v>
      </c>
      <c r="C144" s="347"/>
      <c r="D144" s="347"/>
      <c r="E144" s="347"/>
      <c r="F144" s="347"/>
      <c r="G144" s="347"/>
      <c r="H144" s="347"/>
      <c r="I144" s="347"/>
      <c r="J144" s="347"/>
      <c r="K144" s="347"/>
      <c r="L144" s="347"/>
      <c r="M144" s="347"/>
    </row>
    <row r="145" spans="4:13" ht="12.75">
      <c r="D145" s="2"/>
      <c r="E145" s="2"/>
      <c r="F145" s="2"/>
      <c r="G145" s="2"/>
      <c r="H145" s="2"/>
      <c r="I145" s="2"/>
      <c r="J145" s="2"/>
      <c r="K145" s="2"/>
      <c r="L145" s="2"/>
      <c r="M145" s="2"/>
    </row>
    <row r="146" spans="2:13" ht="25.5">
      <c r="B146" s="55" t="s">
        <v>2</v>
      </c>
      <c r="C146" s="56"/>
      <c r="D146" s="57" t="s">
        <v>74</v>
      </c>
      <c r="E146" s="58" t="s">
        <v>75</v>
      </c>
      <c r="F146" s="57" t="s">
        <v>76</v>
      </c>
      <c r="G146" s="58" t="s">
        <v>77</v>
      </c>
      <c r="H146" s="57" t="s">
        <v>78</v>
      </c>
      <c r="I146" s="58" t="s">
        <v>100</v>
      </c>
      <c r="J146" s="57" t="s">
        <v>79</v>
      </c>
      <c r="K146" s="58" t="s">
        <v>80</v>
      </c>
      <c r="L146" s="57" t="s">
        <v>81</v>
      </c>
      <c r="M146" s="59" t="s">
        <v>82</v>
      </c>
    </row>
    <row r="147" spans="2:13" ht="12.75">
      <c r="B147" s="7">
        <v>1989</v>
      </c>
      <c r="C147" s="9" t="s">
        <v>85</v>
      </c>
      <c r="D147" s="12">
        <v>0.16277578052786884</v>
      </c>
      <c r="E147" s="62">
        <v>15.27374465797909</v>
      </c>
      <c r="F147" s="12">
        <v>20.487240566345214</v>
      </c>
      <c r="G147" s="62">
        <v>3.2691904330928994</v>
      </c>
      <c r="H147" s="12">
        <v>5.382661623604548</v>
      </c>
      <c r="I147" s="62">
        <v>18.69244123746197</v>
      </c>
      <c r="J147" s="12">
        <v>27.940864326878202</v>
      </c>
      <c r="K147" s="62">
        <v>8.26142283259009</v>
      </c>
      <c r="L147" s="12">
        <v>0.5296585415200976</v>
      </c>
      <c r="M147" s="12">
        <v>100</v>
      </c>
    </row>
    <row r="148" spans="2:13" ht="12.75">
      <c r="B148" s="7">
        <v>1990</v>
      </c>
      <c r="C148" s="9" t="s">
        <v>85</v>
      </c>
      <c r="D148" s="12">
        <v>0.15769217536922647</v>
      </c>
      <c r="E148" s="62">
        <v>15.189252862462055</v>
      </c>
      <c r="F148" s="12">
        <v>19.363452123315874</v>
      </c>
      <c r="G148" s="62">
        <v>2.9765736142627155</v>
      </c>
      <c r="H148" s="12">
        <v>5.030519972732642</v>
      </c>
      <c r="I148" s="62">
        <v>19.880381338075708</v>
      </c>
      <c r="J148" s="12">
        <v>27.635171836675543</v>
      </c>
      <c r="K148" s="62">
        <v>9.18495626711373</v>
      </c>
      <c r="L148" s="12">
        <v>0.5819998099924953</v>
      </c>
      <c r="M148" s="12">
        <v>100</v>
      </c>
    </row>
    <row r="149" spans="2:13" ht="12.75">
      <c r="B149" s="7">
        <v>1991</v>
      </c>
      <c r="C149" s="9" t="s">
        <v>85</v>
      </c>
      <c r="D149" s="12">
        <v>0.14321425059265988</v>
      </c>
      <c r="E149" s="62">
        <v>14.314955095632644</v>
      </c>
      <c r="F149" s="12">
        <v>19.774244658930762</v>
      </c>
      <c r="G149" s="62">
        <v>3.0020900159118757</v>
      </c>
      <c r="H149" s="12">
        <v>5.658482788233013</v>
      </c>
      <c r="I149" s="62">
        <v>20.02259840681438</v>
      </c>
      <c r="J149" s="12">
        <v>27.591672817331354</v>
      </c>
      <c r="K149" s="62">
        <v>8.975621868018747</v>
      </c>
      <c r="L149" s="12">
        <v>0.5171200985345608</v>
      </c>
      <c r="M149" s="12">
        <v>100</v>
      </c>
    </row>
    <row r="150" spans="2:13" ht="12.75">
      <c r="B150" s="7">
        <v>1992</v>
      </c>
      <c r="C150" s="9" t="s">
        <v>85</v>
      </c>
      <c r="D150" s="12">
        <v>0.1732683471304537</v>
      </c>
      <c r="E150" s="62">
        <v>14.779287149350443</v>
      </c>
      <c r="F150" s="12">
        <v>20.15835149897334</v>
      </c>
      <c r="G150" s="62">
        <v>3.05480866352066</v>
      </c>
      <c r="H150" s="12">
        <v>5.677887482806375</v>
      </c>
      <c r="I150" s="62">
        <v>21.928022034009224</v>
      </c>
      <c r="J150" s="12">
        <v>25.648760092314927</v>
      </c>
      <c r="K150" s="62">
        <v>8.032986847515017</v>
      </c>
      <c r="L150" s="12">
        <v>0.5466278843795701</v>
      </c>
      <c r="M150" s="12">
        <v>100</v>
      </c>
    </row>
    <row r="151" spans="2:13" ht="12.75">
      <c r="B151" s="7">
        <v>1993</v>
      </c>
      <c r="C151" s="9" t="s">
        <v>85</v>
      </c>
      <c r="D151" s="12">
        <v>0.16797323922080618</v>
      </c>
      <c r="E151" s="62">
        <v>15.46182146239461</v>
      </c>
      <c r="F151" s="12">
        <v>21.748417241324127</v>
      </c>
      <c r="G151" s="62">
        <v>2.8527208118917775</v>
      </c>
      <c r="H151" s="12">
        <v>6.69447578576558</v>
      </c>
      <c r="I151" s="62">
        <v>20.482082592097072</v>
      </c>
      <c r="J151" s="12">
        <v>25.737445143293503</v>
      </c>
      <c r="K151" s="62">
        <v>6.3818985918857525</v>
      </c>
      <c r="L151" s="12">
        <v>0.47316513212678785</v>
      </c>
      <c r="M151" s="12">
        <v>100</v>
      </c>
    </row>
    <row r="152" spans="2:13" ht="12.75">
      <c r="B152" s="7">
        <v>1994</v>
      </c>
      <c r="C152" s="9" t="s">
        <v>85</v>
      </c>
      <c r="D152" s="12">
        <v>0.16649252289401567</v>
      </c>
      <c r="E152" s="62">
        <v>14.857366106157196</v>
      </c>
      <c r="F152" s="12">
        <v>22.413692609889715</v>
      </c>
      <c r="G152" s="62">
        <v>2.65214383467117</v>
      </c>
      <c r="H152" s="12">
        <v>7.5479905055045275</v>
      </c>
      <c r="I152" s="62">
        <v>20.07858439422626</v>
      </c>
      <c r="J152" s="12">
        <v>25.036312138610832</v>
      </c>
      <c r="K152" s="62">
        <v>6.771278476002565</v>
      </c>
      <c r="L152" s="12">
        <v>0.4761394120436982</v>
      </c>
      <c r="M152" s="12">
        <v>100</v>
      </c>
    </row>
    <row r="153" spans="2:13" ht="12.75">
      <c r="B153" s="7">
        <v>1995</v>
      </c>
      <c r="C153" s="9" t="s">
        <v>85</v>
      </c>
      <c r="D153" s="12">
        <v>0.13359790379977168</v>
      </c>
      <c r="E153" s="62">
        <v>13.340488356112987</v>
      </c>
      <c r="F153" s="12">
        <v>19.217313790425084</v>
      </c>
      <c r="G153" s="62">
        <v>3.283823224860235</v>
      </c>
      <c r="H153" s="12">
        <v>8.715374010281927</v>
      </c>
      <c r="I153" s="62">
        <v>21.974624076877415</v>
      </c>
      <c r="J153" s="12">
        <v>24.483124825210833</v>
      </c>
      <c r="K153" s="62">
        <v>7.7455091000179745</v>
      </c>
      <c r="L153" s="12">
        <v>1.1061447124137682</v>
      </c>
      <c r="M153" s="12">
        <v>100</v>
      </c>
    </row>
    <row r="154" spans="2:13" ht="12.75">
      <c r="B154" s="7">
        <v>1996</v>
      </c>
      <c r="C154" s="9" t="s">
        <v>85</v>
      </c>
      <c r="D154" s="12">
        <v>0.124683552687379</v>
      </c>
      <c r="E154" s="62">
        <v>12.854104840965574</v>
      </c>
      <c r="F154" s="12">
        <v>18.76981483322988</v>
      </c>
      <c r="G154" s="62">
        <v>3.552758039585872</v>
      </c>
      <c r="H154" s="12">
        <v>8.485825791698739</v>
      </c>
      <c r="I154" s="62">
        <v>22.796127049458264</v>
      </c>
      <c r="J154" s="12">
        <v>25.051629550611814</v>
      </c>
      <c r="K154" s="62">
        <v>7.350083155235152</v>
      </c>
      <c r="L154" s="12">
        <v>1.0149731865273215</v>
      </c>
      <c r="M154" s="12">
        <v>100</v>
      </c>
    </row>
    <row r="155" spans="2:13" ht="12.75">
      <c r="B155" s="7">
        <v>1997</v>
      </c>
      <c r="C155" s="9" t="s">
        <v>85</v>
      </c>
      <c r="D155" s="12">
        <v>0.12844279522962126</v>
      </c>
      <c r="E155" s="62">
        <v>11.560675731147297</v>
      </c>
      <c r="F155" s="12">
        <v>17.235843113491256</v>
      </c>
      <c r="G155" s="62">
        <v>3.5260538674105946</v>
      </c>
      <c r="H155" s="12">
        <v>9.057169279732214</v>
      </c>
      <c r="I155" s="62">
        <v>24.029493233229772</v>
      </c>
      <c r="J155" s="12">
        <v>24.61466164902177</v>
      </c>
      <c r="K155" s="62">
        <v>8.423531467408617</v>
      </c>
      <c r="L155" s="12">
        <v>1.4241288633288642</v>
      </c>
      <c r="M155" s="12">
        <v>100</v>
      </c>
    </row>
    <row r="156" spans="2:13" ht="12.75">
      <c r="B156" s="61">
        <v>1998</v>
      </c>
      <c r="C156" s="9" t="s">
        <v>85</v>
      </c>
      <c r="D156" s="12">
        <v>0.13897178499210455</v>
      </c>
      <c r="E156" s="12">
        <v>9.854949774956946</v>
      </c>
      <c r="F156" s="12">
        <v>16.818381180038465</v>
      </c>
      <c r="G156" s="12">
        <v>3.5107994171578527</v>
      </c>
      <c r="H156" s="12">
        <v>9.106614306871204</v>
      </c>
      <c r="I156" s="12">
        <v>24.07750078868607</v>
      </c>
      <c r="J156" s="12">
        <v>27.136677541580813</v>
      </c>
      <c r="K156" s="12">
        <v>7.717704061828909</v>
      </c>
      <c r="L156" s="12">
        <v>1.6384011438876387</v>
      </c>
      <c r="M156" s="12">
        <v>100</v>
      </c>
    </row>
    <row r="157" spans="2:13" ht="12.75">
      <c r="B157" s="7">
        <v>1999</v>
      </c>
      <c r="C157" s="9" t="s">
        <v>85</v>
      </c>
      <c r="D157" s="12">
        <v>0.15231596310737536</v>
      </c>
      <c r="E157" s="12">
        <v>9.060062234498334</v>
      </c>
      <c r="F157" s="12">
        <v>16.026643497961665</v>
      </c>
      <c r="G157" s="12">
        <v>2.867276557389636</v>
      </c>
      <c r="H157" s="12">
        <v>10.37141423636505</v>
      </c>
      <c r="I157" s="12">
        <v>22.149982147903252</v>
      </c>
      <c r="J157" s="12">
        <v>29.81800559168376</v>
      </c>
      <c r="K157" s="12">
        <v>7.444532407166209</v>
      </c>
      <c r="L157" s="12">
        <v>2.1097673639247208</v>
      </c>
      <c r="M157" s="12">
        <v>100</v>
      </c>
    </row>
    <row r="158" spans="2:13" ht="12.75">
      <c r="B158" s="7">
        <v>2000</v>
      </c>
      <c r="C158" s="9" t="s">
        <v>85</v>
      </c>
      <c r="D158" s="12">
        <v>0.0929817658773557</v>
      </c>
      <c r="E158" s="12">
        <v>7.180928711312032</v>
      </c>
      <c r="F158" s="12">
        <v>12.862777919805609</v>
      </c>
      <c r="G158" s="12">
        <v>2.4971201317970033</v>
      </c>
      <c r="H158" s="12">
        <v>11.141869882014257</v>
      </c>
      <c r="I158" s="12">
        <v>19.95828146882444</v>
      </c>
      <c r="J158" s="12">
        <v>34.68695184068958</v>
      </c>
      <c r="K158" s="12">
        <v>8.862096170004454</v>
      </c>
      <c r="L158" s="12">
        <v>2.716992109675291</v>
      </c>
      <c r="M158" s="12">
        <v>100</v>
      </c>
    </row>
    <row r="159" spans="2:13" ht="12.75">
      <c r="B159" s="61">
        <v>2001</v>
      </c>
      <c r="C159" s="9" t="s">
        <v>85</v>
      </c>
      <c r="D159" s="12">
        <v>0.08964108187513968</v>
      </c>
      <c r="E159" s="12">
        <v>7.473719652444395</v>
      </c>
      <c r="F159" s="12">
        <v>12.264680185051848</v>
      </c>
      <c r="G159" s="12">
        <v>2.400953926180744</v>
      </c>
      <c r="H159" s="12">
        <v>10.462680666868508</v>
      </c>
      <c r="I159" s="12">
        <v>22.57948087005377</v>
      </c>
      <c r="J159" s="12">
        <v>34.36209079617277</v>
      </c>
      <c r="K159" s="12">
        <v>7.7419332675008725</v>
      </c>
      <c r="L159" s="12">
        <v>2.6248195538519434</v>
      </c>
      <c r="M159" s="12">
        <v>100</v>
      </c>
    </row>
    <row r="160" spans="2:13" ht="12.75">
      <c r="B160" s="81">
        <v>2002</v>
      </c>
      <c r="C160" s="4"/>
      <c r="D160" s="12">
        <v>0.08964108187513968</v>
      </c>
      <c r="E160" s="12">
        <v>7.473719652444395</v>
      </c>
      <c r="F160" s="12">
        <v>12.264680185051848</v>
      </c>
      <c r="G160" s="12">
        <v>2.4009539261807435</v>
      </c>
      <c r="H160" s="12">
        <v>10.462680666868508</v>
      </c>
      <c r="I160" s="12">
        <v>22.57948087005377</v>
      </c>
      <c r="J160" s="12">
        <v>34.36209079617277</v>
      </c>
      <c r="K160" s="12">
        <v>7.7419332675008725</v>
      </c>
      <c r="L160" s="12">
        <v>2.6248195538519434</v>
      </c>
      <c r="M160" s="12">
        <v>100</v>
      </c>
    </row>
    <row r="161" spans="2:13" ht="12.75">
      <c r="B161" s="81">
        <v>2003</v>
      </c>
      <c r="C161" s="9"/>
      <c r="D161" s="12">
        <v>0.2278</v>
      </c>
      <c r="E161" s="12">
        <v>10.8781</v>
      </c>
      <c r="F161" s="12">
        <v>12.7389</v>
      </c>
      <c r="G161" s="12">
        <v>2.3896</v>
      </c>
      <c r="H161" s="12">
        <v>9.8833</v>
      </c>
      <c r="I161" s="12">
        <v>21.9109</v>
      </c>
      <c r="J161" s="12">
        <v>31.2436</v>
      </c>
      <c r="K161" s="12">
        <v>8.3504</v>
      </c>
      <c r="L161" s="12">
        <v>2.3776</v>
      </c>
      <c r="M161" s="12">
        <v>100</v>
      </c>
    </row>
    <row r="162" spans="2:13" ht="12.75">
      <c r="B162" s="81">
        <v>2004</v>
      </c>
      <c r="C162" s="9"/>
      <c r="D162" s="12">
        <v>0.31457079633091467</v>
      </c>
      <c r="E162" s="12">
        <v>9.913371301123862</v>
      </c>
      <c r="F162" s="12">
        <v>10.498201525266996</v>
      </c>
      <c r="G162" s="12">
        <v>2.202394775834589</v>
      </c>
      <c r="H162" s="12">
        <v>10.333431098635545</v>
      </c>
      <c r="I162" s="12">
        <v>22.2239674132541</v>
      </c>
      <c r="J162" s="12">
        <v>32.30797766910586</v>
      </c>
      <c r="K162" s="12">
        <v>8.726545187555576</v>
      </c>
      <c r="L162" s="12">
        <v>3.479540232892557</v>
      </c>
      <c r="M162" s="12">
        <v>100</v>
      </c>
    </row>
    <row r="163" spans="2:13" s="86" customFormat="1" ht="12.75">
      <c r="B163" s="81" t="s">
        <v>171</v>
      </c>
      <c r="C163" s="172"/>
      <c r="D163" s="126">
        <v>0.34</v>
      </c>
      <c r="E163" s="126">
        <v>6.4</v>
      </c>
      <c r="F163" s="126">
        <v>13.07</v>
      </c>
      <c r="G163" s="126">
        <v>2.42</v>
      </c>
      <c r="H163" s="126">
        <v>17.21</v>
      </c>
      <c r="I163" s="126">
        <v>22.18</v>
      </c>
      <c r="J163" s="126">
        <v>26.21</v>
      </c>
      <c r="K163" s="126">
        <v>8.3</v>
      </c>
      <c r="L163" s="126">
        <v>3.85</v>
      </c>
      <c r="M163" s="126">
        <v>100</v>
      </c>
    </row>
    <row r="164" spans="2:13" s="86" customFormat="1" ht="12.75">
      <c r="B164" s="81">
        <v>2005</v>
      </c>
      <c r="C164" s="172"/>
      <c r="D164" s="126">
        <v>0.23484469781110862</v>
      </c>
      <c r="E164" s="126">
        <v>4.755799492794273</v>
      </c>
      <c r="F164" s="126">
        <v>11.1555663527411</v>
      </c>
      <c r="G164" s="126">
        <v>2.595395117964839</v>
      </c>
      <c r="H164" s="126">
        <v>17.035452382655798</v>
      </c>
      <c r="I164" s="126">
        <v>24.400283510561586</v>
      </c>
      <c r="J164" s="126">
        <v>24.851879503146584</v>
      </c>
      <c r="K164" s="126">
        <v>10.26069589113526</v>
      </c>
      <c r="L164" s="126">
        <v>4.710083046309646</v>
      </c>
      <c r="M164" s="126">
        <v>100</v>
      </c>
    </row>
    <row r="165" spans="2:13" s="86" customFormat="1" ht="12.75">
      <c r="B165" s="81">
        <v>2006</v>
      </c>
      <c r="C165" s="172"/>
      <c r="D165" s="126">
        <v>0.2</v>
      </c>
      <c r="E165" s="126">
        <v>5</v>
      </c>
      <c r="F165" s="126">
        <v>10.8</v>
      </c>
      <c r="G165" s="126">
        <v>2.2</v>
      </c>
      <c r="H165" s="126">
        <v>20.1</v>
      </c>
      <c r="I165" s="126">
        <v>21.2</v>
      </c>
      <c r="J165" s="126">
        <v>28.1</v>
      </c>
      <c r="K165" s="126">
        <v>9.1</v>
      </c>
      <c r="L165" s="126">
        <v>3.3</v>
      </c>
      <c r="M165" s="126">
        <v>100</v>
      </c>
    </row>
    <row r="166" spans="2:13" s="86" customFormat="1" ht="12.75">
      <c r="B166" s="81">
        <v>2007</v>
      </c>
      <c r="C166" s="172"/>
      <c r="D166" s="126">
        <v>0.21</v>
      </c>
      <c r="E166" s="126">
        <v>4.28</v>
      </c>
      <c r="F166" s="126">
        <v>9.89</v>
      </c>
      <c r="G166" s="126">
        <v>1.92</v>
      </c>
      <c r="H166" s="126">
        <v>17.25</v>
      </c>
      <c r="I166" s="126">
        <v>22.79</v>
      </c>
      <c r="J166" s="126">
        <v>30.78</v>
      </c>
      <c r="K166" s="126">
        <v>9.93</v>
      </c>
      <c r="L166" s="126">
        <v>2.94</v>
      </c>
      <c r="M166" s="126">
        <v>100</v>
      </c>
    </row>
    <row r="167" spans="2:16" s="86" customFormat="1" ht="12.75">
      <c r="B167" s="81">
        <v>2008</v>
      </c>
      <c r="C167" s="172"/>
      <c r="D167" s="126">
        <v>0.15435</v>
      </c>
      <c r="E167" s="126">
        <v>3.96794</v>
      </c>
      <c r="F167" s="126">
        <v>8.5903</v>
      </c>
      <c r="G167" s="126">
        <v>1.81796</v>
      </c>
      <c r="H167" s="126">
        <v>15.22189</v>
      </c>
      <c r="I167" s="126">
        <v>26.81073</v>
      </c>
      <c r="J167" s="126">
        <v>26.41006</v>
      </c>
      <c r="K167" s="126">
        <v>14.514</v>
      </c>
      <c r="L167" s="126">
        <v>2.51277</v>
      </c>
      <c r="M167" s="126">
        <v>100</v>
      </c>
      <c r="P167" s="323"/>
    </row>
    <row r="168" spans="2:16" s="86" customFormat="1" ht="12.75">
      <c r="B168" s="81">
        <v>2009</v>
      </c>
      <c r="C168" s="172"/>
      <c r="D168" s="126">
        <v>0.204</v>
      </c>
      <c r="E168" s="126">
        <v>5.373</v>
      </c>
      <c r="F168" s="126">
        <v>11.038</v>
      </c>
      <c r="G168" s="126">
        <v>1.925</v>
      </c>
      <c r="H168" s="126">
        <v>13.635</v>
      </c>
      <c r="I168" s="126">
        <v>28.576</v>
      </c>
      <c r="J168" s="126">
        <v>22.625</v>
      </c>
      <c r="K168" s="126">
        <v>14.603</v>
      </c>
      <c r="L168" s="126">
        <v>2.021</v>
      </c>
      <c r="M168" s="126">
        <v>100</v>
      </c>
      <c r="P168" s="323"/>
    </row>
    <row r="169" spans="2:15" s="86" customFormat="1" ht="12.75">
      <c r="B169" s="76">
        <v>2010</v>
      </c>
      <c r="C169" s="76"/>
      <c r="D169" s="274">
        <v>0.192</v>
      </c>
      <c r="E169" s="274">
        <v>4.767</v>
      </c>
      <c r="F169" s="274">
        <v>9.976</v>
      </c>
      <c r="G169" s="274">
        <v>2.444</v>
      </c>
      <c r="H169" s="274">
        <v>13.061</v>
      </c>
      <c r="I169" s="274">
        <v>26.516</v>
      </c>
      <c r="J169" s="274">
        <v>22.37</v>
      </c>
      <c r="K169" s="274">
        <v>18.599</v>
      </c>
      <c r="L169" s="274">
        <v>2.075</v>
      </c>
      <c r="M169" s="274">
        <v>100</v>
      </c>
      <c r="O169" s="323"/>
    </row>
    <row r="170" spans="2:13" ht="12.75">
      <c r="B170" s="3" t="s">
        <v>232</v>
      </c>
      <c r="M170" s="192"/>
    </row>
  </sheetData>
  <sheetProtection password="EA12" sheet="1"/>
  <mergeCells count="9">
    <mergeCell ref="B144:M144"/>
    <mergeCell ref="B30:M30"/>
    <mergeCell ref="B86:M86"/>
    <mergeCell ref="B87:M87"/>
    <mergeCell ref="B143:M143"/>
    <mergeCell ref="B1:M1"/>
    <mergeCell ref="B58:M58"/>
    <mergeCell ref="B115:M115"/>
    <mergeCell ref="B29:M29"/>
  </mergeCells>
  <printOptions/>
  <pageMargins left="0.75" right="0.75" top="1" bottom="1" header="0.5" footer="0.5"/>
  <pageSetup firstPageNumber="34" useFirstPageNumber="1" fitToHeight="0" fitToWidth="1" horizontalDpi="300" verticalDpi="300" orientation="portrait" paperSize="9" scale="85" r:id="rId1"/>
  <headerFooter alignWithMargins="0">
    <oddFooter>&amp;CPage &amp;P</oddFooter>
  </headerFooter>
  <rowBreaks count="2" manualBreakCount="2">
    <brk id="57" max="255" man="1"/>
    <brk id="114" max="255" man="1"/>
  </rowBreaks>
</worksheet>
</file>

<file path=xl/worksheets/sheet7.xml><?xml version="1.0" encoding="utf-8"?>
<worksheet xmlns="http://schemas.openxmlformats.org/spreadsheetml/2006/main" xmlns:r="http://schemas.openxmlformats.org/officeDocument/2006/relationships">
  <sheetPr>
    <pageSetUpPr fitToPage="1"/>
  </sheetPr>
  <dimension ref="B2:V108"/>
  <sheetViews>
    <sheetView zoomScaleSheetLayoutView="100" zoomScalePageLayoutView="0" workbookViewId="0" topLeftCell="A1">
      <selection activeCell="B4" sqref="B4"/>
    </sheetView>
  </sheetViews>
  <sheetFormatPr defaultColWidth="9.140625" defaultRowHeight="12.75"/>
  <cols>
    <col min="1" max="1" width="9.7109375" style="0" customWidth="1"/>
    <col min="2" max="2" width="6.28125" style="0" customWidth="1"/>
    <col min="3" max="3" width="7.7109375" style="0" customWidth="1"/>
    <col min="4" max="4" width="10.140625" style="0" customWidth="1"/>
    <col min="5" max="5" width="8.7109375" style="0" customWidth="1"/>
    <col min="6" max="6" width="8.57421875" style="0" customWidth="1"/>
    <col min="7" max="8" width="9.00390625" style="0" customWidth="1"/>
    <col min="9" max="9" width="8.140625" style="0" customWidth="1"/>
    <col min="10" max="10" width="8.421875" style="0" customWidth="1"/>
    <col min="11" max="11" width="8.57421875" style="0" customWidth="1"/>
    <col min="12" max="12" width="8.7109375" style="0" customWidth="1"/>
    <col min="13" max="13" width="11.28125" style="9" customWidth="1"/>
    <col min="14" max="14" width="11.00390625" style="9" customWidth="1"/>
    <col min="15" max="15" width="11.00390625" style="9" bestFit="1" customWidth="1"/>
    <col min="16" max="16" width="11.00390625" style="9" customWidth="1"/>
    <col min="17" max="17" width="11.00390625" style="9" bestFit="1" customWidth="1"/>
    <col min="18" max="18" width="11.00390625" style="9" customWidth="1"/>
    <col min="19" max="19" width="11.00390625" style="9" bestFit="1" customWidth="1"/>
    <col min="20" max="20" width="12.00390625" style="9" customWidth="1"/>
    <col min="21" max="21" width="10.00390625" style="9" bestFit="1" customWidth="1"/>
    <col min="22" max="22" width="12.00390625" style="9" customWidth="1"/>
    <col min="23" max="23" width="9.140625" style="9" customWidth="1"/>
    <col min="24" max="24" width="12.00390625" style="9" customWidth="1"/>
    <col min="25" max="26" width="9.140625" style="9" customWidth="1"/>
    <col min="27" max="27" width="12.00390625" style="9" customWidth="1"/>
    <col min="28" max="30" width="9.140625" style="9" customWidth="1"/>
  </cols>
  <sheetData>
    <row r="2" spans="2:12" ht="12.75">
      <c r="B2" s="347" t="s">
        <v>150</v>
      </c>
      <c r="C2" s="347"/>
      <c r="D2" s="347"/>
      <c r="E2" s="347"/>
      <c r="F2" s="347"/>
      <c r="G2" s="347"/>
      <c r="H2" s="347"/>
      <c r="I2" s="347"/>
      <c r="J2" s="347"/>
      <c r="K2" s="347"/>
      <c r="L2" s="347"/>
    </row>
    <row r="4" spans="2:22" ht="25.5">
      <c r="B4" s="57" t="s">
        <v>2</v>
      </c>
      <c r="C4" s="57" t="s">
        <v>86</v>
      </c>
      <c r="D4" s="58" t="s">
        <v>91</v>
      </c>
      <c r="E4" s="57" t="s">
        <v>92</v>
      </c>
      <c r="F4" s="58" t="s">
        <v>87</v>
      </c>
      <c r="G4" s="57" t="s">
        <v>89</v>
      </c>
      <c r="H4" s="58" t="s">
        <v>100</v>
      </c>
      <c r="I4" s="57" t="s">
        <v>90</v>
      </c>
      <c r="J4" s="58" t="s">
        <v>88</v>
      </c>
      <c r="K4" s="57" t="s">
        <v>93</v>
      </c>
      <c r="L4" s="57" t="s">
        <v>82</v>
      </c>
      <c r="M4" s="85"/>
      <c r="N4" s="85"/>
      <c r="O4" s="85"/>
      <c r="P4" s="85"/>
      <c r="Q4" s="85"/>
      <c r="R4" s="85"/>
      <c r="S4" s="85"/>
      <c r="T4" s="85"/>
      <c r="U4" s="85"/>
      <c r="V4" s="85"/>
    </row>
    <row r="5" spans="2:12" ht="12.75">
      <c r="B5" s="51">
        <v>1989</v>
      </c>
      <c r="C5" s="77">
        <v>1988</v>
      </c>
      <c r="D5" s="77">
        <v>195802</v>
      </c>
      <c r="E5" s="77">
        <v>196063</v>
      </c>
      <c r="F5" s="77">
        <v>24272</v>
      </c>
      <c r="G5" s="77">
        <v>35804</v>
      </c>
      <c r="H5" s="77">
        <v>112952</v>
      </c>
      <c r="I5" s="77">
        <v>201403</v>
      </c>
      <c r="J5" s="77">
        <v>30500</v>
      </c>
      <c r="K5" s="77">
        <v>2533</v>
      </c>
      <c r="L5" s="77">
        <v>801390</v>
      </c>
    </row>
    <row r="6" spans="2:12" ht="12.75">
      <c r="B6" s="51">
        <v>1990</v>
      </c>
      <c r="C6" s="77">
        <v>1493</v>
      </c>
      <c r="D6" s="77">
        <v>187381</v>
      </c>
      <c r="E6" s="77">
        <v>182663</v>
      </c>
      <c r="F6" s="77">
        <v>22847</v>
      </c>
      <c r="G6" s="77">
        <v>37122</v>
      </c>
      <c r="H6" s="77">
        <v>109805</v>
      </c>
      <c r="I6" s="77">
        <v>204574</v>
      </c>
      <c r="J6" s="77">
        <v>31191</v>
      </c>
      <c r="K6" s="77">
        <v>2569</v>
      </c>
      <c r="L6" s="77">
        <v>779727</v>
      </c>
    </row>
    <row r="7" spans="2:12" ht="12.75">
      <c r="B7" s="51">
        <v>1991</v>
      </c>
      <c r="C7" s="77">
        <v>1313</v>
      </c>
      <c r="D7" s="77">
        <v>160778</v>
      </c>
      <c r="E7" s="77">
        <v>166769</v>
      </c>
      <c r="F7" s="77">
        <v>19363</v>
      </c>
      <c r="G7" s="77">
        <v>37200</v>
      </c>
      <c r="H7" s="77">
        <v>103636</v>
      </c>
      <c r="I7" s="77">
        <v>201751</v>
      </c>
      <c r="J7" s="77">
        <v>28090</v>
      </c>
      <c r="K7" s="77">
        <v>2579</v>
      </c>
      <c r="L7" s="77">
        <v>721561</v>
      </c>
    </row>
    <row r="8" spans="2:12" ht="12.75">
      <c r="B8" s="51">
        <v>1992</v>
      </c>
      <c r="C8" s="77">
        <v>1203</v>
      </c>
      <c r="D8" s="77">
        <v>147000</v>
      </c>
      <c r="E8" s="77">
        <v>159122</v>
      </c>
      <c r="F8" s="77">
        <v>17011</v>
      </c>
      <c r="G8" s="77">
        <v>38027</v>
      </c>
      <c r="H8" s="77">
        <v>84427</v>
      </c>
      <c r="I8" s="77">
        <v>188637</v>
      </c>
      <c r="J8" s="77">
        <v>25851</v>
      </c>
      <c r="K8" s="77">
        <v>2299</v>
      </c>
      <c r="L8" s="77">
        <v>663670</v>
      </c>
    </row>
    <row r="9" spans="2:12" ht="12.75">
      <c r="B9" s="51">
        <v>1993</v>
      </c>
      <c r="C9" s="77">
        <v>1165</v>
      </c>
      <c r="D9" s="77">
        <v>133510</v>
      </c>
      <c r="E9" s="77">
        <v>153719</v>
      </c>
      <c r="F9" s="77">
        <v>15285</v>
      </c>
      <c r="G9" s="77">
        <v>37726</v>
      </c>
      <c r="H9" s="77">
        <v>73736</v>
      </c>
      <c r="I9" s="77">
        <v>181677</v>
      </c>
      <c r="J9" s="77">
        <v>22023</v>
      </c>
      <c r="K9" s="77">
        <v>2075</v>
      </c>
      <c r="L9" s="77">
        <v>621001</v>
      </c>
    </row>
    <row r="10" spans="2:12" ht="12.75">
      <c r="B10" s="51">
        <v>1994</v>
      </c>
      <c r="C10" s="77">
        <v>1020</v>
      </c>
      <c r="D10" s="77">
        <v>129274</v>
      </c>
      <c r="E10" s="77">
        <v>153978</v>
      </c>
      <c r="F10" s="77">
        <v>13940</v>
      </c>
      <c r="G10" s="77">
        <v>38856</v>
      </c>
      <c r="H10" s="77">
        <v>72887</v>
      </c>
      <c r="I10" s="77">
        <v>176619</v>
      </c>
      <c r="J10" s="77">
        <v>22236</v>
      </c>
      <c r="K10" s="77">
        <v>2209</v>
      </c>
      <c r="L10" s="77">
        <v>611018</v>
      </c>
    </row>
    <row r="11" spans="2:12" ht="12.75">
      <c r="B11" s="51">
        <v>1995</v>
      </c>
      <c r="C11" s="77">
        <v>1011</v>
      </c>
      <c r="D11" s="77">
        <v>124990</v>
      </c>
      <c r="E11" s="77">
        <v>148223</v>
      </c>
      <c r="F11" s="77">
        <v>13786</v>
      </c>
      <c r="G11" s="77">
        <v>38531</v>
      </c>
      <c r="H11" s="77">
        <v>76062</v>
      </c>
      <c r="I11" s="77">
        <v>169752</v>
      </c>
      <c r="J11" s="77">
        <v>22429</v>
      </c>
      <c r="K11" s="77">
        <v>4062</v>
      </c>
      <c r="L11" s="77">
        <v>598845</v>
      </c>
    </row>
    <row r="12" spans="2:12" ht="12.75">
      <c r="B12" s="51">
        <v>1996</v>
      </c>
      <c r="C12" s="77">
        <v>835</v>
      </c>
      <c r="D12" s="77">
        <v>111818</v>
      </c>
      <c r="E12" s="77">
        <v>144896</v>
      </c>
      <c r="F12" s="77">
        <v>13093</v>
      </c>
      <c r="G12" s="77">
        <v>38429</v>
      </c>
      <c r="H12" s="77">
        <v>77193</v>
      </c>
      <c r="I12" s="77">
        <v>159893</v>
      </c>
      <c r="J12" s="77">
        <v>22197</v>
      </c>
      <c r="K12" s="77">
        <v>3716</v>
      </c>
      <c r="L12" s="77">
        <v>572066</v>
      </c>
    </row>
    <row r="13" spans="2:12" ht="12.75">
      <c r="B13" s="51">
        <v>1997</v>
      </c>
      <c r="C13" s="77">
        <v>832</v>
      </c>
      <c r="D13" s="77">
        <v>107175</v>
      </c>
      <c r="E13" s="77">
        <v>140250</v>
      </c>
      <c r="F13" s="77">
        <v>11007</v>
      </c>
      <c r="G13" s="77">
        <v>39195</v>
      </c>
      <c r="H13" s="77">
        <v>74207</v>
      </c>
      <c r="I13" s="77">
        <v>157101</v>
      </c>
      <c r="J13" s="77">
        <v>20868</v>
      </c>
      <c r="K13" s="77">
        <v>2908</v>
      </c>
      <c r="L13" s="77">
        <v>553542</v>
      </c>
    </row>
    <row r="14" spans="2:12" ht="12.75">
      <c r="B14" s="51">
        <v>1998</v>
      </c>
      <c r="C14" s="77">
        <v>843</v>
      </c>
      <c r="D14" s="77">
        <v>73289</v>
      </c>
      <c r="E14" s="77">
        <v>117087</v>
      </c>
      <c r="F14" s="77">
        <v>9249</v>
      </c>
      <c r="G14" s="77">
        <v>39790</v>
      </c>
      <c r="H14" s="77">
        <v>67846</v>
      </c>
      <c r="I14" s="77">
        <v>141956</v>
      </c>
      <c r="J14" s="77">
        <v>19218</v>
      </c>
      <c r="K14" s="77">
        <v>2555</v>
      </c>
      <c r="L14" s="77">
        <v>471832</v>
      </c>
    </row>
    <row r="15" spans="2:12" ht="12.75">
      <c r="B15" s="51">
        <v>1999</v>
      </c>
      <c r="C15" s="77">
        <v>718</v>
      </c>
      <c r="D15" s="77">
        <v>68647</v>
      </c>
      <c r="E15" s="77">
        <v>102931</v>
      </c>
      <c r="F15" s="77">
        <v>7055</v>
      </c>
      <c r="G15" s="77">
        <v>39334</v>
      </c>
      <c r="H15" s="77">
        <v>63106</v>
      </c>
      <c r="I15" s="77">
        <v>133072</v>
      </c>
      <c r="J15" s="77">
        <v>19064</v>
      </c>
      <c r="K15" s="77">
        <v>2546</v>
      </c>
      <c r="L15" s="77">
        <v>436472</v>
      </c>
    </row>
    <row r="16" spans="2:12" ht="12.75">
      <c r="B16" s="51">
        <v>2000</v>
      </c>
      <c r="C16" s="77">
        <v>621</v>
      </c>
      <c r="D16" s="77">
        <v>64386</v>
      </c>
      <c r="E16" s="77">
        <v>93444</v>
      </c>
      <c r="F16" s="77">
        <v>6133</v>
      </c>
      <c r="G16" s="77">
        <v>39403</v>
      </c>
      <c r="H16" s="77">
        <v>59867</v>
      </c>
      <c r="I16" s="77">
        <v>132446</v>
      </c>
      <c r="J16" s="77">
        <v>18597</v>
      </c>
      <c r="K16" s="77">
        <v>2662</v>
      </c>
      <c r="L16" s="77">
        <v>417559</v>
      </c>
    </row>
    <row r="17" spans="2:12" ht="12.75">
      <c r="B17" s="51">
        <v>2001</v>
      </c>
      <c r="C17" s="77">
        <v>567.9986044054594</v>
      </c>
      <c r="D17" s="77">
        <v>56815.860401233425</v>
      </c>
      <c r="E17" s="77">
        <v>95419.76554994532</v>
      </c>
      <c r="F17" s="77">
        <v>5504.986474035308</v>
      </c>
      <c r="G17" s="77">
        <v>41329.89845084092</v>
      </c>
      <c r="H17" s="77">
        <v>59170.854614921554</v>
      </c>
      <c r="I17" s="77">
        <v>125992.69043108636</v>
      </c>
      <c r="J17" s="77">
        <v>19629.951768449246</v>
      </c>
      <c r="K17" s="77">
        <v>2561.9937050823723</v>
      </c>
      <c r="L17" s="49">
        <v>406994</v>
      </c>
    </row>
    <row r="18" spans="2:12" ht="12.75">
      <c r="B18" s="80">
        <v>2002</v>
      </c>
      <c r="C18" s="77">
        <v>579</v>
      </c>
      <c r="D18" s="77">
        <v>52524</v>
      </c>
      <c r="E18" s="77">
        <v>102385</v>
      </c>
      <c r="F18" s="77">
        <v>5543</v>
      </c>
      <c r="G18" s="77">
        <v>48566</v>
      </c>
      <c r="H18" s="77">
        <v>54100</v>
      </c>
      <c r="I18" s="77">
        <v>129365</v>
      </c>
      <c r="J18" s="77">
        <v>20381</v>
      </c>
      <c r="K18" s="77">
        <v>2545</v>
      </c>
      <c r="L18" s="49">
        <v>415988</v>
      </c>
    </row>
    <row r="19" spans="2:12" ht="12.75">
      <c r="B19" s="80">
        <v>2003</v>
      </c>
      <c r="C19" s="77">
        <v>799.0018341379207</v>
      </c>
      <c r="D19" s="77">
        <v>55759.1279971168</v>
      </c>
      <c r="E19" s="77">
        <v>98663.22648504339</v>
      </c>
      <c r="F19" s="77">
        <v>5813.013343984647</v>
      </c>
      <c r="G19" s="77">
        <v>56711.130182472625</v>
      </c>
      <c r="H19" s="77">
        <v>53687.12324075414</v>
      </c>
      <c r="I19" s="77">
        <v>138919.31889437523</v>
      </c>
      <c r="J19" s="77">
        <v>21935.05035271</v>
      </c>
      <c r="K19" s="77">
        <v>3341.007669405248</v>
      </c>
      <c r="L19" s="49">
        <v>435628</v>
      </c>
    </row>
    <row r="20" spans="2:13" ht="12.75">
      <c r="B20" s="80">
        <v>2004</v>
      </c>
      <c r="C20" s="77">
        <v>959</v>
      </c>
      <c r="D20" s="77">
        <v>52887</v>
      </c>
      <c r="E20" s="77">
        <v>92437</v>
      </c>
      <c r="F20" s="77">
        <v>7656</v>
      </c>
      <c r="G20" s="77">
        <v>60756</v>
      </c>
      <c r="H20" s="77">
        <v>56665</v>
      </c>
      <c r="I20" s="77">
        <v>148257</v>
      </c>
      <c r="J20" s="77">
        <v>26274</v>
      </c>
      <c r="K20" s="77">
        <v>3018</v>
      </c>
      <c r="L20" s="49">
        <v>448909</v>
      </c>
      <c r="M20" s="37"/>
    </row>
    <row r="21" spans="2:13" ht="12.75">
      <c r="B21" s="80" t="s">
        <v>191</v>
      </c>
      <c r="C21" s="77">
        <v>1061</v>
      </c>
      <c r="D21" s="77">
        <v>47925</v>
      </c>
      <c r="E21" s="77">
        <v>81978</v>
      </c>
      <c r="F21" s="77">
        <v>8721</v>
      </c>
      <c r="G21" s="77">
        <v>58847</v>
      </c>
      <c r="H21" s="77">
        <v>68928</v>
      </c>
      <c r="I21" s="77">
        <v>147115</v>
      </c>
      <c r="J21" s="77">
        <v>26417</v>
      </c>
      <c r="K21" s="77">
        <v>3140</v>
      </c>
      <c r="L21" s="49">
        <v>444132</v>
      </c>
      <c r="M21" s="37"/>
    </row>
    <row r="22" spans="2:13" ht="12.75">
      <c r="B22" s="80">
        <v>2006</v>
      </c>
      <c r="C22" s="77">
        <v>923</v>
      </c>
      <c r="D22" s="77">
        <v>46071</v>
      </c>
      <c r="E22" s="77">
        <v>77762</v>
      </c>
      <c r="F22" s="77">
        <v>9095</v>
      </c>
      <c r="G22" s="77">
        <v>63188</v>
      </c>
      <c r="H22" s="77">
        <v>72563</v>
      </c>
      <c r="I22" s="77">
        <v>157092</v>
      </c>
      <c r="J22" s="77">
        <v>26323</v>
      </c>
      <c r="K22" s="77">
        <v>3320</v>
      </c>
      <c r="L22" s="49">
        <v>456337</v>
      </c>
      <c r="M22" s="37"/>
    </row>
    <row r="23" spans="2:13" ht="12.75">
      <c r="B23" s="80">
        <v>2007</v>
      </c>
      <c r="C23" s="77">
        <v>953</v>
      </c>
      <c r="D23" s="77">
        <v>49179</v>
      </c>
      <c r="E23" s="77">
        <v>82668</v>
      </c>
      <c r="F23" s="77">
        <v>9638</v>
      </c>
      <c r="G23" s="77">
        <v>68074</v>
      </c>
      <c r="H23" s="77">
        <v>77131</v>
      </c>
      <c r="I23" s="77">
        <v>173398</v>
      </c>
      <c r="J23" s="77">
        <v>30506</v>
      </c>
      <c r="K23" s="77">
        <v>3603</v>
      </c>
      <c r="L23" s="49">
        <v>495150</v>
      </c>
      <c r="M23" s="37"/>
    </row>
    <row r="24" spans="2:13" ht="12.75">
      <c r="B24" s="80">
        <v>2008</v>
      </c>
      <c r="C24" s="77">
        <v>940</v>
      </c>
      <c r="D24" s="77">
        <v>47788</v>
      </c>
      <c r="E24" s="77">
        <v>84433</v>
      </c>
      <c r="F24" s="77">
        <v>10430</v>
      </c>
      <c r="G24" s="77">
        <v>69377</v>
      </c>
      <c r="H24" s="77">
        <v>86311</v>
      </c>
      <c r="I24" s="77">
        <v>186485</v>
      </c>
      <c r="J24" s="77">
        <v>29350</v>
      </c>
      <c r="K24" s="77">
        <v>3615</v>
      </c>
      <c r="L24" s="49">
        <v>518729</v>
      </c>
      <c r="M24" s="37"/>
    </row>
    <row r="25" spans="2:14" ht="12.75">
      <c r="B25" s="80">
        <v>2009</v>
      </c>
      <c r="C25" s="77">
        <v>976</v>
      </c>
      <c r="D25" s="77">
        <v>43953</v>
      </c>
      <c r="E25" s="77">
        <v>81291</v>
      </c>
      <c r="F25" s="77">
        <v>10494</v>
      </c>
      <c r="G25" s="77">
        <v>64117</v>
      </c>
      <c r="H25" s="77">
        <v>90387</v>
      </c>
      <c r="I25" s="77">
        <v>170708</v>
      </c>
      <c r="J25" s="77">
        <v>26655</v>
      </c>
      <c r="K25" s="77">
        <v>3213</v>
      </c>
      <c r="L25" s="49">
        <v>491794</v>
      </c>
      <c r="M25" s="37"/>
      <c r="N25" s="37"/>
    </row>
    <row r="26" spans="2:14" ht="12.75">
      <c r="B26" s="76">
        <v>2010</v>
      </c>
      <c r="C26" s="228">
        <v>1018</v>
      </c>
      <c r="D26" s="228">
        <v>42163</v>
      </c>
      <c r="E26" s="228">
        <v>84063</v>
      </c>
      <c r="F26" s="228">
        <v>10973</v>
      </c>
      <c r="G26" s="228">
        <v>62881</v>
      </c>
      <c r="H26" s="228">
        <v>94771</v>
      </c>
      <c r="I26" s="228">
        <v>168430</v>
      </c>
      <c r="J26" s="228">
        <v>30839</v>
      </c>
      <c r="K26" s="228">
        <v>3003</v>
      </c>
      <c r="L26" s="187">
        <v>498141</v>
      </c>
      <c r="M26" s="37"/>
      <c r="N26" s="37"/>
    </row>
    <row r="27" ht="12.75">
      <c r="B27" t="s">
        <v>233</v>
      </c>
    </row>
    <row r="29" spans="2:12" ht="12.75">
      <c r="B29" s="347" t="s">
        <v>151</v>
      </c>
      <c r="C29" s="347"/>
      <c r="D29" s="347"/>
      <c r="E29" s="347"/>
      <c r="F29" s="347"/>
      <c r="G29" s="347"/>
      <c r="H29" s="347"/>
      <c r="I29" s="347"/>
      <c r="J29" s="347"/>
      <c r="K29" s="347"/>
      <c r="L29" s="347"/>
    </row>
    <row r="31" spans="2:12" ht="25.5">
      <c r="B31" s="57" t="s">
        <v>2</v>
      </c>
      <c r="C31" s="57" t="s">
        <v>86</v>
      </c>
      <c r="D31" s="58" t="s">
        <v>91</v>
      </c>
      <c r="E31" s="57" t="s">
        <v>92</v>
      </c>
      <c r="F31" s="58" t="s">
        <v>87</v>
      </c>
      <c r="G31" s="57" t="s">
        <v>89</v>
      </c>
      <c r="H31" s="58" t="s">
        <v>100</v>
      </c>
      <c r="I31" s="57" t="s">
        <v>90</v>
      </c>
      <c r="J31" s="58" t="s">
        <v>88</v>
      </c>
      <c r="K31" s="57" t="s">
        <v>93</v>
      </c>
      <c r="L31" s="57" t="s">
        <v>82</v>
      </c>
    </row>
    <row r="32" spans="2:22" ht="12.75">
      <c r="B32" s="51">
        <v>1989</v>
      </c>
      <c r="C32" s="12">
        <v>0.24806898014699458</v>
      </c>
      <c r="D32" s="12">
        <v>24.432798013451627</v>
      </c>
      <c r="E32" s="12">
        <v>24.46536642583511</v>
      </c>
      <c r="F32" s="12">
        <v>3.028737568474775</v>
      </c>
      <c r="G32" s="12">
        <v>4.467737306430078</v>
      </c>
      <c r="H32" s="12">
        <v>14.094510787506707</v>
      </c>
      <c r="I32" s="12">
        <v>25.131708656209835</v>
      </c>
      <c r="J32" s="12">
        <v>3.8058872708668687</v>
      </c>
      <c r="K32" s="12">
        <v>0.31607581826576325</v>
      </c>
      <c r="L32" s="12">
        <v>100</v>
      </c>
      <c r="M32" s="62"/>
      <c r="N32" s="62"/>
      <c r="O32" s="62"/>
      <c r="P32" s="62"/>
      <c r="Q32" s="62"/>
      <c r="R32" s="62"/>
      <c r="S32" s="62"/>
      <c r="T32" s="62"/>
      <c r="U32" s="62"/>
      <c r="V32" s="62"/>
    </row>
    <row r="33" spans="2:22" ht="12.75">
      <c r="B33" s="51">
        <v>1990</v>
      </c>
      <c r="C33" s="12">
        <v>0.191477273455966</v>
      </c>
      <c r="D33" s="12">
        <v>24.031616193872985</v>
      </c>
      <c r="E33" s="12">
        <v>23.426532619750244</v>
      </c>
      <c r="F33" s="12">
        <v>2.9301281089406936</v>
      </c>
      <c r="G33" s="12">
        <v>4.760897083209892</v>
      </c>
      <c r="H33" s="12">
        <v>14.08249297510539</v>
      </c>
      <c r="I33" s="12">
        <v>26.23661871398579</v>
      </c>
      <c r="J33" s="12">
        <v>4.000246240030164</v>
      </c>
      <c r="K33" s="12">
        <v>0.3294742903606006</v>
      </c>
      <c r="L33" s="12">
        <v>100</v>
      </c>
      <c r="M33" s="62"/>
      <c r="N33" s="62"/>
      <c r="O33" s="62"/>
      <c r="P33" s="62"/>
      <c r="Q33" s="62"/>
      <c r="R33" s="62"/>
      <c r="S33" s="62"/>
      <c r="T33" s="62"/>
      <c r="U33" s="62"/>
      <c r="V33" s="62"/>
    </row>
    <row r="34" spans="2:22" ht="12.75">
      <c r="B34" s="51">
        <v>1991</v>
      </c>
      <c r="C34" s="12">
        <v>0.18196659741865207</v>
      </c>
      <c r="D34" s="12">
        <v>22.281969230598662</v>
      </c>
      <c r="E34" s="12">
        <v>23.112252463755663</v>
      </c>
      <c r="F34" s="12">
        <v>2.683487605344524</v>
      </c>
      <c r="G34" s="12">
        <v>5.155489279492655</v>
      </c>
      <c r="H34" s="12">
        <v>14.362749649717765</v>
      </c>
      <c r="I34" s="12">
        <v>27.96035262437964</v>
      </c>
      <c r="J34" s="12">
        <v>3.8929487597029215</v>
      </c>
      <c r="K34" s="12">
        <v>0.3574195390271924</v>
      </c>
      <c r="L34" s="12">
        <v>100</v>
      </c>
      <c r="M34" s="62"/>
      <c r="N34" s="62"/>
      <c r="O34" s="62"/>
      <c r="P34" s="62"/>
      <c r="Q34" s="62"/>
      <c r="R34" s="62"/>
      <c r="S34" s="62"/>
      <c r="T34" s="62"/>
      <c r="U34" s="62"/>
      <c r="V34" s="62"/>
    </row>
    <row r="35" spans="2:22" ht="12.75">
      <c r="B35" s="51">
        <v>1992</v>
      </c>
      <c r="C35" s="12">
        <v>0.18126478520951678</v>
      </c>
      <c r="D35" s="12">
        <v>22.149562282459655</v>
      </c>
      <c r="E35" s="12">
        <v>23.976072445643165</v>
      </c>
      <c r="F35" s="12">
        <v>2.5631714556933414</v>
      </c>
      <c r="G35" s="12">
        <v>5.72980547561288</v>
      </c>
      <c r="H35" s="12">
        <v>12.72123193755933</v>
      </c>
      <c r="I35" s="12">
        <v>28.423312790995524</v>
      </c>
      <c r="J35" s="12">
        <v>3.8951587385296906</v>
      </c>
      <c r="K35" s="12">
        <v>0.34640709991411395</v>
      </c>
      <c r="L35" s="12">
        <v>100</v>
      </c>
      <c r="M35" s="62"/>
      <c r="N35" s="62"/>
      <c r="O35" s="62"/>
      <c r="P35" s="62"/>
      <c r="Q35" s="62"/>
      <c r="R35" s="62"/>
      <c r="S35" s="62"/>
      <c r="T35" s="62"/>
      <c r="U35" s="62"/>
      <c r="V35" s="62"/>
    </row>
    <row r="36" spans="2:22" ht="12.75">
      <c r="B36" s="51">
        <v>1993</v>
      </c>
      <c r="C36" s="12">
        <v>0.18760034202843476</v>
      </c>
      <c r="D36" s="12">
        <v>21.499160226795127</v>
      </c>
      <c r="E36" s="12">
        <v>24.753422297226574</v>
      </c>
      <c r="F36" s="12">
        <v>2.461348693480365</v>
      </c>
      <c r="G36" s="12">
        <v>6.075030474991184</v>
      </c>
      <c r="H36" s="12">
        <v>11.873732892539625</v>
      </c>
      <c r="I36" s="12">
        <v>29.255508445236</v>
      </c>
      <c r="J36" s="12">
        <v>3.54637110085169</v>
      </c>
      <c r="K36" s="12">
        <v>0.33413794824807047</v>
      </c>
      <c r="L36" s="12">
        <v>100</v>
      </c>
      <c r="M36" s="62"/>
      <c r="N36" s="62"/>
      <c r="O36" s="62"/>
      <c r="P36" s="62"/>
      <c r="Q36" s="62"/>
      <c r="R36" s="62"/>
      <c r="S36" s="62"/>
      <c r="T36" s="62"/>
      <c r="U36" s="62"/>
      <c r="V36" s="62"/>
    </row>
    <row r="37" spans="2:22" ht="12.75">
      <c r="B37" s="51">
        <v>1994</v>
      </c>
      <c r="C37" s="12">
        <v>0.16693452566045516</v>
      </c>
      <c r="D37" s="12">
        <v>21.157150853166353</v>
      </c>
      <c r="E37" s="12">
        <v>25.200239600142716</v>
      </c>
      <c r="F37" s="12">
        <v>2.281438517359554</v>
      </c>
      <c r="G37" s="12">
        <v>6.359223459865339</v>
      </c>
      <c r="H37" s="12">
        <v>11.928781148836858</v>
      </c>
      <c r="I37" s="12">
        <v>28.905695085905812</v>
      </c>
      <c r="J37" s="12">
        <v>3.639172659397923</v>
      </c>
      <c r="K37" s="12">
        <v>0.3615278109646525</v>
      </c>
      <c r="L37" s="12">
        <v>100</v>
      </c>
      <c r="M37" s="62"/>
      <c r="N37" s="62"/>
      <c r="O37" s="62"/>
      <c r="P37" s="62"/>
      <c r="Q37" s="62"/>
      <c r="R37" s="62"/>
      <c r="S37" s="62"/>
      <c r="T37" s="62"/>
      <c r="U37" s="62"/>
      <c r="V37" s="62"/>
    </row>
    <row r="38" spans="2:22" ht="12.75">
      <c r="B38" s="51">
        <v>1995</v>
      </c>
      <c r="C38" s="12">
        <v>0.16882498810209653</v>
      </c>
      <c r="D38" s="12">
        <v>20.87184496823051</v>
      </c>
      <c r="E38" s="12">
        <v>24.751479932202823</v>
      </c>
      <c r="F38" s="12">
        <v>2.3020982057126638</v>
      </c>
      <c r="G38" s="12">
        <v>6.434219205303543</v>
      </c>
      <c r="H38" s="12">
        <v>12.701450291811739</v>
      </c>
      <c r="I38" s="12">
        <v>28.346567141747865</v>
      </c>
      <c r="J38" s="12">
        <v>3.7453765164608535</v>
      </c>
      <c r="K38" s="12">
        <v>0.6783057385467024</v>
      </c>
      <c r="L38" s="12">
        <v>100</v>
      </c>
      <c r="M38" s="62"/>
      <c r="N38" s="62"/>
      <c r="O38" s="62"/>
      <c r="P38" s="62"/>
      <c r="Q38" s="62"/>
      <c r="R38" s="62"/>
      <c r="S38" s="62"/>
      <c r="T38" s="62"/>
      <c r="U38" s="62"/>
      <c r="V38" s="62"/>
    </row>
    <row r="39" spans="2:22" ht="12.75">
      <c r="B39" s="51">
        <v>1996</v>
      </c>
      <c r="C39" s="12">
        <v>0.14596217918911455</v>
      </c>
      <c r="D39" s="12">
        <v>19.54634605098013</v>
      </c>
      <c r="E39" s="12">
        <v>25.32854600692927</v>
      </c>
      <c r="F39" s="12">
        <v>2.2887219306863194</v>
      </c>
      <c r="G39" s="12">
        <v>6.717581537794589</v>
      </c>
      <c r="H39" s="12">
        <v>13.493722752269843</v>
      </c>
      <c r="I39" s="12">
        <v>27.950096667167774</v>
      </c>
      <c r="J39" s="12">
        <v>3.8801466963602103</v>
      </c>
      <c r="K39" s="12">
        <v>0.649575398642814</v>
      </c>
      <c r="L39" s="12">
        <v>100</v>
      </c>
      <c r="M39" s="62"/>
      <c r="N39" s="62"/>
      <c r="O39" s="62"/>
      <c r="P39" s="62"/>
      <c r="Q39" s="62"/>
      <c r="R39" s="62"/>
      <c r="S39" s="62"/>
      <c r="T39" s="62"/>
      <c r="U39" s="62"/>
      <c r="V39" s="62"/>
    </row>
    <row r="40" spans="2:22" ht="12.75">
      <c r="B40" s="51">
        <v>1997</v>
      </c>
      <c r="C40" s="12">
        <v>0.15030476458877556</v>
      </c>
      <c r="D40" s="12">
        <v>19.361674452887044</v>
      </c>
      <c r="E40" s="12">
        <v>25.336830809586264</v>
      </c>
      <c r="F40" s="12">
        <v>1.9884669997940536</v>
      </c>
      <c r="G40" s="12">
        <v>7.080763519299349</v>
      </c>
      <c r="H40" s="12">
        <v>13.405848156056813</v>
      </c>
      <c r="I40" s="12">
        <v>28.381044256804362</v>
      </c>
      <c r="J40" s="12">
        <v>3.7699036387482794</v>
      </c>
      <c r="K40" s="226">
        <v>0.5253440570001915</v>
      </c>
      <c r="L40" s="12">
        <v>100</v>
      </c>
      <c r="M40" s="62"/>
      <c r="N40" s="62"/>
      <c r="O40" s="62"/>
      <c r="P40" s="62"/>
      <c r="Q40" s="62"/>
      <c r="R40" s="62"/>
      <c r="S40" s="62"/>
      <c r="T40" s="62"/>
      <c r="U40" s="62"/>
      <c r="V40" s="62"/>
    </row>
    <row r="41" spans="2:22" ht="12.75">
      <c r="B41" s="51">
        <v>1998</v>
      </c>
      <c r="C41" s="226">
        <v>0.17866528764475492</v>
      </c>
      <c r="D41" s="12">
        <v>15.532859153257938</v>
      </c>
      <c r="E41" s="227">
        <v>24.815400396751386</v>
      </c>
      <c r="F41" s="12">
        <v>1.960231607860425</v>
      </c>
      <c r="G41" s="12">
        <v>8.43308635276963</v>
      </c>
      <c r="H41" s="12">
        <v>14.379270587836348</v>
      </c>
      <c r="I41" s="12">
        <v>30.08613235219315</v>
      </c>
      <c r="J41" s="12">
        <v>4.073059902677224</v>
      </c>
      <c r="K41" s="226">
        <v>0.5415062988521337</v>
      </c>
      <c r="L41" s="12">
        <v>100</v>
      </c>
      <c r="M41" s="62"/>
      <c r="N41" s="62"/>
      <c r="O41" s="62"/>
      <c r="P41" s="62"/>
      <c r="Q41" s="62"/>
      <c r="R41" s="62"/>
      <c r="S41" s="62"/>
      <c r="T41" s="62"/>
      <c r="U41" s="62"/>
      <c r="V41" s="62"/>
    </row>
    <row r="42" spans="2:22" ht="12.75">
      <c r="B42" s="51">
        <v>1999</v>
      </c>
      <c r="C42" s="226">
        <v>0.16450081563078503</v>
      </c>
      <c r="D42" s="12">
        <v>15.727698454883704</v>
      </c>
      <c r="E42" s="62">
        <v>23.582497846368152</v>
      </c>
      <c r="F42" s="12">
        <v>1.6163694349236608</v>
      </c>
      <c r="G42" s="62">
        <v>9.011803735405707</v>
      </c>
      <c r="H42" s="12">
        <v>14.45820121336535</v>
      </c>
      <c r="I42" s="62">
        <v>30.48809545629502</v>
      </c>
      <c r="J42" s="12">
        <v>4.367748675745523</v>
      </c>
      <c r="K42" s="62">
        <v>0.5833134771531736</v>
      </c>
      <c r="L42" s="12">
        <v>100</v>
      </c>
      <c r="M42" s="62"/>
      <c r="N42" s="62"/>
      <c r="O42" s="62"/>
      <c r="P42" s="62"/>
      <c r="Q42" s="62"/>
      <c r="R42" s="62"/>
      <c r="S42" s="62"/>
      <c r="T42" s="62"/>
      <c r="U42" s="62"/>
      <c r="V42" s="62"/>
    </row>
    <row r="43" spans="2:22" ht="12.75">
      <c r="B43" s="51">
        <v>2000</v>
      </c>
      <c r="C43" s="226">
        <v>0.14872149803979798</v>
      </c>
      <c r="D43" s="12">
        <v>15.419617347488618</v>
      </c>
      <c r="E43" s="62">
        <v>22.378633917602066</v>
      </c>
      <c r="F43" s="12">
        <v>1.4687744725895024</v>
      </c>
      <c r="G43" s="62">
        <v>9.4365107685381</v>
      </c>
      <c r="H43" s="12">
        <v>14.337375077533954</v>
      </c>
      <c r="I43" s="62">
        <v>31.719110353267443</v>
      </c>
      <c r="J43" s="12">
        <v>4.453741866418878</v>
      </c>
      <c r="K43" s="62">
        <v>0.637514698521646</v>
      </c>
      <c r="L43" s="12">
        <v>100</v>
      </c>
      <c r="M43" s="62"/>
      <c r="N43" s="62"/>
      <c r="O43" s="62"/>
      <c r="P43" s="62"/>
      <c r="Q43" s="62"/>
      <c r="R43" s="62"/>
      <c r="S43" s="62"/>
      <c r="T43" s="62"/>
      <c r="U43" s="62"/>
      <c r="V43" s="62"/>
    </row>
    <row r="44" spans="2:22" ht="12.75">
      <c r="B44" s="51">
        <v>2001</v>
      </c>
      <c r="C44" s="192">
        <v>0.13955945404734701</v>
      </c>
      <c r="D44" s="12">
        <v>13.959876656961386</v>
      </c>
      <c r="E44" s="192">
        <v>23.445005466897626</v>
      </c>
      <c r="F44" s="12">
        <v>1.352596469244094</v>
      </c>
      <c r="G44" s="192">
        <v>10.15491590805784</v>
      </c>
      <c r="H44" s="12">
        <v>14.538507844076708</v>
      </c>
      <c r="I44" s="192">
        <v>30.956891362301747</v>
      </c>
      <c r="J44" s="12">
        <v>4.82315507561518</v>
      </c>
      <c r="K44" s="192">
        <v>0.6294917627980688</v>
      </c>
      <c r="L44" s="12">
        <v>100</v>
      </c>
      <c r="M44" s="62"/>
      <c r="N44" s="62"/>
      <c r="O44" s="62"/>
      <c r="P44" s="62"/>
      <c r="Q44" s="62"/>
      <c r="R44" s="62"/>
      <c r="S44" s="62"/>
      <c r="T44" s="62"/>
      <c r="U44" s="62"/>
      <c r="V44" s="62"/>
    </row>
    <row r="45" spans="2:22" ht="12.75">
      <c r="B45" s="80">
        <v>2002</v>
      </c>
      <c r="C45" s="192">
        <v>0.13918670730886468</v>
      </c>
      <c r="D45" s="12">
        <v>12.626325759396906</v>
      </c>
      <c r="E45" s="192">
        <v>24.612488821792937</v>
      </c>
      <c r="F45" s="12">
        <v>1.3324903602988547</v>
      </c>
      <c r="G45" s="192">
        <v>11.674856005461697</v>
      </c>
      <c r="H45" s="12">
        <v>13.005182841812745</v>
      </c>
      <c r="I45" s="192">
        <v>31.09825283421637</v>
      </c>
      <c r="J45" s="12">
        <v>4.899420175581988</v>
      </c>
      <c r="K45" s="192">
        <v>0.6117964941296383</v>
      </c>
      <c r="L45" s="12">
        <v>100</v>
      </c>
      <c r="M45" s="62"/>
      <c r="N45" s="62"/>
      <c r="O45" s="62"/>
      <c r="P45" s="62"/>
      <c r="Q45" s="62"/>
      <c r="R45" s="62"/>
      <c r="S45" s="62"/>
      <c r="T45" s="62"/>
      <c r="U45" s="62"/>
      <c r="V45" s="62"/>
    </row>
    <row r="46" spans="2:22" ht="12.75">
      <c r="B46" s="80">
        <v>2003</v>
      </c>
      <c r="C46" s="192">
        <v>0.18341379207441227</v>
      </c>
      <c r="D46" s="12">
        <v>12.799711679946377</v>
      </c>
      <c r="E46" s="192">
        <v>22.648504339721825</v>
      </c>
      <c r="F46" s="12">
        <v>1.3343984647416252</v>
      </c>
      <c r="G46" s="192">
        <v>13.018247261992485</v>
      </c>
      <c r="H46" s="12">
        <v>12.324075413140141</v>
      </c>
      <c r="I46" s="192">
        <v>31.8894375233858</v>
      </c>
      <c r="J46" s="12">
        <v>5.03527100019053</v>
      </c>
      <c r="K46" s="192">
        <v>0.7669405248067728</v>
      </c>
      <c r="L46" s="12">
        <v>100</v>
      </c>
      <c r="M46" s="62"/>
      <c r="N46" s="62"/>
      <c r="O46" s="62"/>
      <c r="P46" s="62"/>
      <c r="Q46" s="62"/>
      <c r="R46" s="62"/>
      <c r="S46" s="62"/>
      <c r="T46" s="62"/>
      <c r="U46" s="62"/>
      <c r="V46" s="62"/>
    </row>
    <row r="47" spans="2:22" ht="12.75">
      <c r="B47" s="80">
        <v>2004</v>
      </c>
      <c r="C47" s="12">
        <v>0.21362904285723833</v>
      </c>
      <c r="D47" s="12">
        <v>11.781229603327176</v>
      </c>
      <c r="E47" s="12">
        <v>20.591478451089195</v>
      </c>
      <c r="F47" s="12">
        <v>1.70546814610534</v>
      </c>
      <c r="G47" s="12">
        <v>13.534146118701118</v>
      </c>
      <c r="H47" s="12">
        <v>12.622825561528062</v>
      </c>
      <c r="I47" s="12">
        <v>33.026069871622084</v>
      </c>
      <c r="J47" s="12">
        <v>5.852856592316037</v>
      </c>
      <c r="K47" s="12">
        <v>0.672296612453749</v>
      </c>
      <c r="L47" s="12">
        <v>100</v>
      </c>
      <c r="M47" s="62"/>
      <c r="N47" s="62"/>
      <c r="O47" s="62"/>
      <c r="P47" s="62"/>
      <c r="Q47" s="62"/>
      <c r="R47" s="62"/>
      <c r="S47" s="62"/>
      <c r="T47" s="62"/>
      <c r="U47" s="62"/>
      <c r="V47" s="62"/>
    </row>
    <row r="48" spans="2:22" ht="12.75">
      <c r="B48" s="80" t="s">
        <v>192</v>
      </c>
      <c r="C48" s="12">
        <v>0.23889294173804185</v>
      </c>
      <c r="D48" s="12">
        <v>10.790710869741428</v>
      </c>
      <c r="E48" s="12">
        <v>18.458025992272567</v>
      </c>
      <c r="F48" s="12">
        <v>1.96360541460647</v>
      </c>
      <c r="G48" s="12">
        <v>13.249889672439725</v>
      </c>
      <c r="H48" s="12">
        <v>15.519710356380537</v>
      </c>
      <c r="I48" s="12">
        <v>33.12416128538362</v>
      </c>
      <c r="J48" s="12">
        <v>5.948006448533319</v>
      </c>
      <c r="K48" s="12">
        <v>0.7069970189042897</v>
      </c>
      <c r="L48" s="12">
        <v>100</v>
      </c>
      <c r="M48" s="62"/>
      <c r="N48" s="62"/>
      <c r="O48" s="62"/>
      <c r="P48" s="62"/>
      <c r="Q48" s="62"/>
      <c r="R48" s="62"/>
      <c r="S48" s="62"/>
      <c r="T48" s="62"/>
      <c r="U48" s="62"/>
      <c r="V48" s="62"/>
    </row>
    <row r="49" spans="2:22" ht="12.75">
      <c r="B49" s="80">
        <v>2006</v>
      </c>
      <c r="C49" s="12">
        <v>0.2</v>
      </c>
      <c r="D49" s="12">
        <v>10.1</v>
      </c>
      <c r="E49" s="12">
        <v>17.04</v>
      </c>
      <c r="F49" s="12">
        <v>1.99</v>
      </c>
      <c r="G49" s="12">
        <v>13.85</v>
      </c>
      <c r="H49" s="12">
        <v>15.9</v>
      </c>
      <c r="I49" s="12">
        <v>34.42</v>
      </c>
      <c r="J49" s="12">
        <v>5.77</v>
      </c>
      <c r="K49" s="12">
        <v>0.73</v>
      </c>
      <c r="L49" s="12">
        <v>100</v>
      </c>
      <c r="M49" s="62"/>
      <c r="N49" s="62"/>
      <c r="O49" s="62"/>
      <c r="P49" s="62"/>
      <c r="Q49" s="62"/>
      <c r="R49" s="62"/>
      <c r="S49" s="62"/>
      <c r="T49" s="62"/>
      <c r="U49" s="62"/>
      <c r="V49" s="62"/>
    </row>
    <row r="50" spans="2:22" ht="12.75">
      <c r="B50" s="80">
        <v>2007</v>
      </c>
      <c r="C50" s="12">
        <v>0.19</v>
      </c>
      <c r="D50" s="12">
        <v>9.93</v>
      </c>
      <c r="E50" s="12">
        <v>16.7</v>
      </c>
      <c r="F50" s="12">
        <v>1.95</v>
      </c>
      <c r="G50" s="12">
        <v>13.748</v>
      </c>
      <c r="H50" s="12">
        <v>15.58</v>
      </c>
      <c r="I50" s="12">
        <v>35.02</v>
      </c>
      <c r="J50" s="12">
        <v>6.16</v>
      </c>
      <c r="K50" s="12">
        <v>0.73</v>
      </c>
      <c r="L50" s="12">
        <v>100</v>
      </c>
      <c r="M50" s="62"/>
      <c r="N50" s="62"/>
      <c r="O50" s="62"/>
      <c r="P50" s="62"/>
      <c r="Q50" s="62"/>
      <c r="R50" s="62"/>
      <c r="S50" s="62"/>
      <c r="T50" s="62"/>
      <c r="U50" s="62"/>
      <c r="V50" s="62"/>
    </row>
    <row r="51" spans="2:22" ht="12.75">
      <c r="B51" s="80">
        <v>2008</v>
      </c>
      <c r="C51" s="12">
        <v>0.18121</v>
      </c>
      <c r="D51" s="12">
        <v>9.21252</v>
      </c>
      <c r="E51" s="12">
        <v>16.2769</v>
      </c>
      <c r="F51" s="12">
        <v>2.01068</v>
      </c>
      <c r="G51" s="12">
        <v>13.37442</v>
      </c>
      <c r="H51" s="12">
        <v>16.63894</v>
      </c>
      <c r="I51" s="12">
        <v>35.95037</v>
      </c>
      <c r="J51" s="12">
        <v>5.65806</v>
      </c>
      <c r="K51" s="12">
        <v>0.6969</v>
      </c>
      <c r="L51" s="12">
        <v>100</v>
      </c>
      <c r="M51" s="62"/>
      <c r="N51" s="62"/>
      <c r="O51" s="62"/>
      <c r="P51" s="62"/>
      <c r="Q51" s="62"/>
      <c r="R51" s="62"/>
      <c r="S51" s="62"/>
      <c r="T51" s="62"/>
      <c r="U51" s="62"/>
      <c r="V51" s="62"/>
    </row>
    <row r="52" spans="2:22" ht="12.75">
      <c r="B52" s="80">
        <v>2009</v>
      </c>
      <c r="C52" s="12">
        <v>0.198</v>
      </c>
      <c r="D52" s="12">
        <v>8.937</v>
      </c>
      <c r="E52" s="12">
        <v>16.529</v>
      </c>
      <c r="F52" s="12">
        <v>2.134</v>
      </c>
      <c r="G52" s="12">
        <v>13.037</v>
      </c>
      <c r="H52" s="12">
        <v>18.379</v>
      </c>
      <c r="I52" s="12">
        <v>34.711</v>
      </c>
      <c r="J52" s="12">
        <v>5.42</v>
      </c>
      <c r="K52" s="12">
        <v>0.653</v>
      </c>
      <c r="L52" s="12">
        <v>100</v>
      </c>
      <c r="M52" s="62"/>
      <c r="N52" s="62"/>
      <c r="O52" s="62"/>
      <c r="P52" s="62"/>
      <c r="Q52" s="62"/>
      <c r="R52" s="62"/>
      <c r="S52" s="62"/>
      <c r="T52" s="62"/>
      <c r="U52" s="62"/>
      <c r="V52" s="62"/>
    </row>
    <row r="53" spans="2:22" ht="12.75">
      <c r="B53" s="76">
        <v>2010</v>
      </c>
      <c r="C53" s="63">
        <f>ROUND((C26/$L26)*100,3)</f>
        <v>0.204</v>
      </c>
      <c r="D53" s="63">
        <f aca="true" t="shared" si="0" ref="D53:L53">ROUND((D26/$L26)*100,3)</f>
        <v>8.464</v>
      </c>
      <c r="E53" s="63">
        <f t="shared" si="0"/>
        <v>16.875</v>
      </c>
      <c r="F53" s="63">
        <f t="shared" si="0"/>
        <v>2.203</v>
      </c>
      <c r="G53" s="63">
        <f t="shared" si="0"/>
        <v>12.623</v>
      </c>
      <c r="H53" s="63">
        <f t="shared" si="0"/>
        <v>19.025</v>
      </c>
      <c r="I53" s="63">
        <f t="shared" si="0"/>
        <v>33.812</v>
      </c>
      <c r="J53" s="63">
        <f t="shared" si="0"/>
        <v>6.191</v>
      </c>
      <c r="K53" s="63">
        <f t="shared" si="0"/>
        <v>0.603</v>
      </c>
      <c r="L53" s="63">
        <f t="shared" si="0"/>
        <v>100</v>
      </c>
      <c r="M53" s="62"/>
      <c r="N53" s="62"/>
      <c r="O53" s="62"/>
      <c r="P53" s="62"/>
      <c r="Q53" s="62"/>
      <c r="R53" s="62"/>
      <c r="S53" s="62"/>
      <c r="T53" s="62"/>
      <c r="U53" s="62"/>
      <c r="V53" s="62"/>
    </row>
    <row r="54" spans="2:12" ht="12.75">
      <c r="B54" t="s">
        <v>233</v>
      </c>
      <c r="C54" s="9"/>
      <c r="D54" s="9"/>
      <c r="E54" s="9"/>
      <c r="F54" s="9"/>
      <c r="G54" s="9"/>
      <c r="H54" s="9"/>
      <c r="I54" s="9"/>
      <c r="J54" s="9"/>
      <c r="K54" s="9"/>
      <c r="L54" s="9"/>
    </row>
    <row r="55" spans="2:12" ht="12.75">
      <c r="B55" s="9"/>
      <c r="C55" s="9"/>
      <c r="D55" s="9"/>
      <c r="E55" s="9"/>
      <c r="F55" s="9"/>
      <c r="G55" s="9"/>
      <c r="H55" s="9"/>
      <c r="I55" s="9"/>
      <c r="J55" s="9"/>
      <c r="K55" s="9"/>
      <c r="L55" s="9"/>
    </row>
    <row r="56" spans="2:12" ht="12.75">
      <c r="B56" s="347" t="s">
        <v>202</v>
      </c>
      <c r="C56" s="347"/>
      <c r="D56" s="347"/>
      <c r="E56" s="347"/>
      <c r="F56" s="347"/>
      <c r="G56" s="347"/>
      <c r="H56" s="347"/>
      <c r="I56" s="347"/>
      <c r="J56" s="347"/>
      <c r="K56" s="347"/>
      <c r="L56" s="347"/>
    </row>
    <row r="58" spans="2:22" ht="25.5">
      <c r="B58" s="65" t="s">
        <v>2</v>
      </c>
      <c r="C58" s="57" t="s">
        <v>86</v>
      </c>
      <c r="D58" s="58" t="s">
        <v>91</v>
      </c>
      <c r="E58" s="57" t="s">
        <v>92</v>
      </c>
      <c r="F58" s="58" t="s">
        <v>87</v>
      </c>
      <c r="G58" s="57" t="s">
        <v>89</v>
      </c>
      <c r="H58" s="58" t="s">
        <v>100</v>
      </c>
      <c r="I58" s="57" t="s">
        <v>90</v>
      </c>
      <c r="J58" s="58" t="s">
        <v>88</v>
      </c>
      <c r="K58" s="57" t="s">
        <v>93</v>
      </c>
      <c r="L58" s="57" t="s">
        <v>82</v>
      </c>
      <c r="M58" s="85"/>
      <c r="N58" s="85"/>
      <c r="O58" s="85"/>
      <c r="P58" s="85"/>
      <c r="Q58" s="85"/>
      <c r="R58" s="85"/>
      <c r="S58" s="85"/>
      <c r="T58" s="85"/>
      <c r="U58" s="85"/>
      <c r="V58" s="85"/>
    </row>
    <row r="59" spans="2:12" ht="12.75">
      <c r="B59" s="7">
        <v>1989</v>
      </c>
      <c r="C59" s="34">
        <v>15.217642</v>
      </c>
      <c r="D59" s="34">
        <v>2353.841288</v>
      </c>
      <c r="E59" s="34">
        <v>2458.952905</v>
      </c>
      <c r="F59" s="34">
        <v>295.0452</v>
      </c>
      <c r="G59" s="34">
        <v>545.16501</v>
      </c>
      <c r="H59" s="34">
        <v>1715.914253</v>
      </c>
      <c r="I59" s="34">
        <v>2416.81649</v>
      </c>
      <c r="J59" s="34">
        <v>479.729116</v>
      </c>
      <c r="K59" s="34">
        <v>25.208717</v>
      </c>
      <c r="L59" s="34">
        <v>10306.890977</v>
      </c>
    </row>
    <row r="60" spans="2:12" ht="12.75">
      <c r="B60" s="7">
        <v>1990</v>
      </c>
      <c r="C60" s="34">
        <v>15.848686</v>
      </c>
      <c r="D60" s="34">
        <v>2654.45571</v>
      </c>
      <c r="E60" s="34">
        <v>2605.816086</v>
      </c>
      <c r="F60" s="34">
        <v>349.816609</v>
      </c>
      <c r="G60" s="34">
        <v>710.152772</v>
      </c>
      <c r="H60" s="34">
        <v>1965.765925</v>
      </c>
      <c r="I60" s="34">
        <v>2899.459852</v>
      </c>
      <c r="J60" s="34">
        <v>605.35373</v>
      </c>
      <c r="K60" s="34">
        <v>29.565498</v>
      </c>
      <c r="L60" s="34">
        <v>11837.410041</v>
      </c>
    </row>
    <row r="61" spans="2:12" ht="12.75">
      <c r="B61" s="7">
        <v>1991</v>
      </c>
      <c r="C61" s="34">
        <v>19.058947</v>
      </c>
      <c r="D61" s="34">
        <v>2679.52693</v>
      </c>
      <c r="E61" s="34">
        <v>2661.679495</v>
      </c>
      <c r="F61" s="34">
        <v>355.699227</v>
      </c>
      <c r="G61" s="34">
        <v>762.408121</v>
      </c>
      <c r="H61" s="34">
        <v>2311.986558</v>
      </c>
      <c r="I61" s="34">
        <v>3151.818319</v>
      </c>
      <c r="J61" s="34">
        <v>658.708239</v>
      </c>
      <c r="K61" s="34">
        <v>34.292582</v>
      </c>
      <c r="L61" s="34">
        <v>12636.669707</v>
      </c>
    </row>
    <row r="62" spans="2:12" ht="12.75">
      <c r="B62" s="7">
        <v>1992</v>
      </c>
      <c r="C62" s="34">
        <v>21.34659</v>
      </c>
      <c r="D62" s="34">
        <v>2699.193765</v>
      </c>
      <c r="E62" s="34">
        <v>2689.964727</v>
      </c>
      <c r="F62" s="34">
        <v>349.332119</v>
      </c>
      <c r="G62" s="34">
        <v>888.342995</v>
      </c>
      <c r="H62" s="34">
        <v>1946.436668</v>
      </c>
      <c r="I62" s="34">
        <v>3306.374281</v>
      </c>
      <c r="J62" s="34">
        <v>707.094361</v>
      </c>
      <c r="K62" s="34">
        <v>37.294688</v>
      </c>
      <c r="L62" s="34">
        <v>12647.602289</v>
      </c>
    </row>
    <row r="63" spans="2:12" ht="12.75">
      <c r="B63" s="7">
        <v>1993</v>
      </c>
      <c r="C63" s="34">
        <v>22.5182</v>
      </c>
      <c r="D63" s="34">
        <v>2523.219651</v>
      </c>
      <c r="E63" s="34">
        <v>2839.212504</v>
      </c>
      <c r="F63" s="34">
        <v>369.184956</v>
      </c>
      <c r="G63" s="34">
        <v>963.649</v>
      </c>
      <c r="H63" s="34">
        <v>1945.714082</v>
      </c>
      <c r="I63" s="34">
        <v>3496.916333</v>
      </c>
      <c r="J63" s="34">
        <v>650.603387</v>
      </c>
      <c r="K63" s="34">
        <v>39.067248</v>
      </c>
      <c r="L63" s="34">
        <v>12852.338093</v>
      </c>
    </row>
    <row r="64" spans="2:12" ht="12.75">
      <c r="B64" s="7">
        <v>1994</v>
      </c>
      <c r="C64" s="34">
        <v>20.355223</v>
      </c>
      <c r="D64" s="34">
        <v>2530.848767</v>
      </c>
      <c r="E64" s="34">
        <v>3087.593244</v>
      </c>
      <c r="F64" s="34">
        <v>380.577282</v>
      </c>
      <c r="G64" s="34">
        <v>1100.18227</v>
      </c>
      <c r="H64" s="34">
        <v>2106.062593</v>
      </c>
      <c r="I64" s="34">
        <v>3673.337955</v>
      </c>
      <c r="J64" s="34">
        <v>698.785691</v>
      </c>
      <c r="K64" s="34">
        <v>44.862886</v>
      </c>
      <c r="L64" s="34">
        <v>13642.605911</v>
      </c>
    </row>
    <row r="65" spans="2:12" ht="12.75">
      <c r="B65" s="7">
        <v>1995</v>
      </c>
      <c r="C65" s="34">
        <v>21.21387</v>
      </c>
      <c r="D65" s="34">
        <v>2925.812986</v>
      </c>
      <c r="E65" s="34">
        <v>3260.119935</v>
      </c>
      <c r="F65" s="34">
        <v>434.444478</v>
      </c>
      <c r="G65" s="34">
        <v>1270.281567</v>
      </c>
      <c r="H65" s="34">
        <v>2551.738547</v>
      </c>
      <c r="I65" s="34">
        <v>3980.124689</v>
      </c>
      <c r="J65" s="34">
        <v>809.546035</v>
      </c>
      <c r="K65" s="34">
        <v>233.902609</v>
      </c>
      <c r="L65" s="34">
        <v>15487.184716</v>
      </c>
    </row>
    <row r="66" spans="2:12" ht="12.75">
      <c r="B66" s="7">
        <v>1996</v>
      </c>
      <c r="C66" s="34">
        <v>21.468177</v>
      </c>
      <c r="D66" s="34">
        <v>2992.374553</v>
      </c>
      <c r="E66" s="34">
        <v>3538.688651</v>
      </c>
      <c r="F66" s="34">
        <v>580.203932</v>
      </c>
      <c r="G66" s="34">
        <v>1367.092662</v>
      </c>
      <c r="H66" s="34">
        <v>2910.537173</v>
      </c>
      <c r="I66" s="34">
        <v>4358.568001</v>
      </c>
      <c r="J66" s="34">
        <v>937.543586</v>
      </c>
      <c r="K66" s="34">
        <v>208.367943</v>
      </c>
      <c r="L66" s="34">
        <v>16914.844678</v>
      </c>
    </row>
    <row r="67" spans="2:12" ht="12.75">
      <c r="B67" s="7">
        <v>1997</v>
      </c>
      <c r="C67" s="34">
        <v>23.165254</v>
      </c>
      <c r="D67" s="34">
        <v>3354.998001</v>
      </c>
      <c r="E67" s="34">
        <v>3884.925693</v>
      </c>
      <c r="F67" s="34">
        <v>568.344851</v>
      </c>
      <c r="G67" s="34">
        <v>1587.295892</v>
      </c>
      <c r="H67" s="34">
        <v>3390.490867</v>
      </c>
      <c r="I67" s="34">
        <v>4702.471551</v>
      </c>
      <c r="J67" s="34">
        <v>1031.791407</v>
      </c>
      <c r="K67" s="34">
        <v>112.201919</v>
      </c>
      <c r="L67" s="34">
        <v>18655.685435</v>
      </c>
    </row>
    <row r="68" spans="2:12" ht="12.75">
      <c r="B68" s="7">
        <v>1998</v>
      </c>
      <c r="C68" s="34">
        <v>27.824515</v>
      </c>
      <c r="D68" s="34">
        <v>2919.005479</v>
      </c>
      <c r="E68" s="34">
        <v>3968.509371</v>
      </c>
      <c r="F68" s="34">
        <v>556.160199</v>
      </c>
      <c r="G68" s="34">
        <v>1777.410166</v>
      </c>
      <c r="H68" s="34">
        <v>3644.331479</v>
      </c>
      <c r="I68" s="34">
        <v>5317.062237</v>
      </c>
      <c r="J68" s="34">
        <v>1071.976877</v>
      </c>
      <c r="K68" s="34">
        <v>124.096378</v>
      </c>
      <c r="L68" s="34">
        <v>19406.376701</v>
      </c>
    </row>
    <row r="69" spans="2:12" ht="12.75">
      <c r="B69" s="7">
        <v>1999</v>
      </c>
      <c r="C69" s="34">
        <v>25.610919</v>
      </c>
      <c r="D69" s="34">
        <v>2767.86298</v>
      </c>
      <c r="E69" s="34">
        <v>4087.830626</v>
      </c>
      <c r="F69" s="34">
        <v>604.366941</v>
      </c>
      <c r="G69" s="34">
        <v>1912.318953</v>
      </c>
      <c r="H69" s="34">
        <v>3946.731904</v>
      </c>
      <c r="I69" s="34">
        <v>5432.906928</v>
      </c>
      <c r="J69" s="34">
        <v>1131.725952</v>
      </c>
      <c r="K69" s="34">
        <v>143.097348</v>
      </c>
      <c r="L69" s="34">
        <v>20052.452551</v>
      </c>
    </row>
    <row r="70" spans="2:12" ht="12.75">
      <c r="B70" s="7">
        <v>2000</v>
      </c>
      <c r="C70" s="34">
        <v>23.262445</v>
      </c>
      <c r="D70" s="34">
        <v>3140.335082</v>
      </c>
      <c r="E70" s="34">
        <v>4277.152722</v>
      </c>
      <c r="F70" s="34">
        <v>568.758559</v>
      </c>
      <c r="G70" s="34">
        <v>2096.183166</v>
      </c>
      <c r="H70" s="34">
        <v>4491.745435</v>
      </c>
      <c r="I70" s="34">
        <v>6123.023703</v>
      </c>
      <c r="J70" s="34">
        <v>1227.361436</v>
      </c>
      <c r="K70" s="34">
        <v>180.491156</v>
      </c>
      <c r="L70" s="34">
        <v>22128.313704</v>
      </c>
    </row>
    <row r="71" spans="2:13" ht="12.75">
      <c r="B71" s="7">
        <v>2001</v>
      </c>
      <c r="C71" s="77">
        <v>22.641448999999998</v>
      </c>
      <c r="D71" s="77">
        <v>3548.225746</v>
      </c>
      <c r="E71" s="77">
        <v>4773.138804999999</v>
      </c>
      <c r="F71" s="77">
        <v>574.9459749999999</v>
      </c>
      <c r="G71" s="77">
        <v>2492.1883199999997</v>
      </c>
      <c r="H71" s="77">
        <v>4701.440865999999</v>
      </c>
      <c r="I71" s="77">
        <v>6628.57227</v>
      </c>
      <c r="J71" s="77">
        <v>1469.3986009999999</v>
      </c>
      <c r="K71" s="77">
        <v>157.96664699999997</v>
      </c>
      <c r="L71" s="34">
        <v>24368.518679</v>
      </c>
      <c r="M71" s="32"/>
    </row>
    <row r="72" spans="2:13" ht="12.75">
      <c r="B72" s="81">
        <v>2002</v>
      </c>
      <c r="C72" s="77">
        <v>24.484412000000003</v>
      </c>
      <c r="D72" s="77">
        <v>3489.7946350000007</v>
      </c>
      <c r="E72" s="77">
        <v>5613.399153000001</v>
      </c>
      <c r="F72" s="77">
        <v>666.1653310000002</v>
      </c>
      <c r="G72" s="77">
        <v>3050.3591140000003</v>
      </c>
      <c r="H72" s="77">
        <v>4699.251165000001</v>
      </c>
      <c r="I72" s="77">
        <v>6851.116011000001</v>
      </c>
      <c r="J72" s="77">
        <v>1640.494709</v>
      </c>
      <c r="K72" s="77">
        <v>193.35388500000002</v>
      </c>
      <c r="L72" s="34">
        <v>26228.418415</v>
      </c>
      <c r="M72" s="32"/>
    </row>
    <row r="73" spans="2:13" ht="12.75">
      <c r="B73" s="81">
        <v>2003</v>
      </c>
      <c r="C73" s="77">
        <v>35.275787</v>
      </c>
      <c r="D73" s="77">
        <v>4105.0420730000005</v>
      </c>
      <c r="E73" s="77">
        <v>6191.251302000001</v>
      </c>
      <c r="F73" s="77">
        <v>723.824767</v>
      </c>
      <c r="G73" s="77">
        <v>3642.7910839999995</v>
      </c>
      <c r="H73" s="77">
        <v>5592.393088999999</v>
      </c>
      <c r="I73" s="77">
        <v>8085.568483000001</v>
      </c>
      <c r="J73" s="77">
        <v>2145.237102</v>
      </c>
      <c r="K73" s="77">
        <v>305.97237499999994</v>
      </c>
      <c r="L73" s="34">
        <v>30827.356062</v>
      </c>
      <c r="M73" s="32"/>
    </row>
    <row r="74" spans="2:13" ht="12.75">
      <c r="B74" s="80">
        <v>2004</v>
      </c>
      <c r="C74" s="77">
        <v>56.491419</v>
      </c>
      <c r="D74" s="77">
        <v>4094.299456</v>
      </c>
      <c r="E74" s="77">
        <v>6548.535173</v>
      </c>
      <c r="F74" s="77">
        <v>733.219118</v>
      </c>
      <c r="G74" s="77">
        <v>4284.804816</v>
      </c>
      <c r="H74" s="77">
        <v>6102.612477</v>
      </c>
      <c r="I74" s="77">
        <v>9076.347249</v>
      </c>
      <c r="J74" s="77">
        <v>2480.386624</v>
      </c>
      <c r="K74" s="77">
        <v>279.245356</v>
      </c>
      <c r="L74" s="34">
        <v>33655.941688</v>
      </c>
      <c r="M74" s="32"/>
    </row>
    <row r="75" spans="2:13" ht="12.75">
      <c r="B75" s="80" t="s">
        <v>192</v>
      </c>
      <c r="C75" s="77">
        <v>65.054229</v>
      </c>
      <c r="D75" s="77">
        <v>3947.130858</v>
      </c>
      <c r="E75" s="77">
        <v>6238.186047</v>
      </c>
      <c r="F75" s="77">
        <v>795.625362</v>
      </c>
      <c r="G75" s="77">
        <v>4229.053575</v>
      </c>
      <c r="H75" s="77">
        <v>7394.573293</v>
      </c>
      <c r="I75" s="77">
        <v>11097.357688</v>
      </c>
      <c r="J75" s="77">
        <v>2627.938272</v>
      </c>
      <c r="K75" s="77">
        <v>288.059223</v>
      </c>
      <c r="L75" s="34">
        <v>36682.978547</v>
      </c>
      <c r="M75" s="32"/>
    </row>
    <row r="76" spans="2:13" ht="12.75">
      <c r="B76" s="80">
        <v>2006</v>
      </c>
      <c r="C76" s="77">
        <v>57.451</v>
      </c>
      <c r="D76" s="77">
        <v>4161.465</v>
      </c>
      <c r="E76" s="77">
        <v>6155.762</v>
      </c>
      <c r="F76" s="77">
        <v>871.208</v>
      </c>
      <c r="G76" s="77">
        <v>4741.596</v>
      </c>
      <c r="H76" s="77">
        <v>8418.562</v>
      </c>
      <c r="I76" s="77">
        <v>12021.737</v>
      </c>
      <c r="J76" s="77">
        <v>2542.928</v>
      </c>
      <c r="K76" s="77">
        <v>477.198</v>
      </c>
      <c r="L76" s="34">
        <v>39447.907</v>
      </c>
      <c r="M76" s="32"/>
    </row>
    <row r="77" spans="2:13" ht="12.75">
      <c r="B77" s="80" t="s">
        <v>206</v>
      </c>
      <c r="C77" s="77">
        <v>64.687069</v>
      </c>
      <c r="D77" s="77">
        <v>4709.170976</v>
      </c>
      <c r="E77" s="77">
        <v>7028.688367</v>
      </c>
      <c r="F77" s="77">
        <v>1096.128052</v>
      </c>
      <c r="G77" s="77">
        <v>6819.96498</v>
      </c>
      <c r="H77" s="77">
        <v>10005.855097</v>
      </c>
      <c r="I77" s="77">
        <v>16594.928853</v>
      </c>
      <c r="J77" s="77">
        <v>3272.89274</v>
      </c>
      <c r="K77" s="77">
        <v>480.569735</v>
      </c>
      <c r="L77" s="34">
        <v>50072.885869</v>
      </c>
      <c r="M77" s="32"/>
    </row>
    <row r="78" spans="2:13" ht="12.75">
      <c r="B78" s="80">
        <v>2008</v>
      </c>
      <c r="C78" s="77">
        <v>69.268486</v>
      </c>
      <c r="D78" s="77">
        <v>4997.007384</v>
      </c>
      <c r="E78" s="77">
        <v>8005.818827</v>
      </c>
      <c r="F78" s="77">
        <v>1659.305597</v>
      </c>
      <c r="G78" s="77">
        <v>8187.142004</v>
      </c>
      <c r="H78" s="77">
        <v>13034.108397</v>
      </c>
      <c r="I78" s="77">
        <v>20755.14213</v>
      </c>
      <c r="J78" s="77">
        <v>3689.64336</v>
      </c>
      <c r="K78" s="77">
        <v>488.8946936890005</v>
      </c>
      <c r="L78" s="34">
        <v>60886.330878689005</v>
      </c>
      <c r="M78" s="32"/>
    </row>
    <row r="79" spans="2:14" ht="12.75">
      <c r="B79" s="80">
        <v>2009</v>
      </c>
      <c r="C79" s="77">
        <v>78.312065</v>
      </c>
      <c r="D79" s="77">
        <v>5289.757985</v>
      </c>
      <c r="E79" s="77">
        <v>8751.378104</v>
      </c>
      <c r="F79" s="77">
        <v>1770.238949</v>
      </c>
      <c r="G79" s="77">
        <v>8349.266639</v>
      </c>
      <c r="H79" s="77">
        <v>15127.095747</v>
      </c>
      <c r="I79" s="77">
        <v>22329.615243</v>
      </c>
      <c r="J79" s="77">
        <v>3919.489958</v>
      </c>
      <c r="K79" s="77">
        <v>476.435973</v>
      </c>
      <c r="L79" s="34">
        <v>66091.590663</v>
      </c>
      <c r="M79" s="32"/>
      <c r="N79" s="37"/>
    </row>
    <row r="80" spans="2:13" ht="12.75">
      <c r="B80" s="76">
        <v>2010</v>
      </c>
      <c r="C80" s="228">
        <v>81.931754</v>
      </c>
      <c r="D80" s="228">
        <v>5759.143789</v>
      </c>
      <c r="E80" s="228">
        <v>10582.720145</v>
      </c>
      <c r="F80" s="228">
        <v>2037.715903</v>
      </c>
      <c r="G80" s="228">
        <v>8811.661386</v>
      </c>
      <c r="H80" s="228">
        <v>17275.568261</v>
      </c>
      <c r="I80" s="228">
        <v>24168.261822</v>
      </c>
      <c r="J80" s="228">
        <v>5005.619601</v>
      </c>
      <c r="K80" s="228">
        <v>503.395845</v>
      </c>
      <c r="L80" s="35">
        <v>74226.018506</v>
      </c>
      <c r="M80" s="33"/>
    </row>
    <row r="81" spans="2:12" ht="12.75">
      <c r="B81" t="s">
        <v>234</v>
      </c>
      <c r="L81" s="45"/>
    </row>
    <row r="83" spans="2:12" ht="12.75">
      <c r="B83" s="347" t="s">
        <v>152</v>
      </c>
      <c r="C83" s="347"/>
      <c r="D83" s="347"/>
      <c r="E83" s="347"/>
      <c r="F83" s="347"/>
      <c r="G83" s="347"/>
      <c r="H83" s="347"/>
      <c r="I83" s="347"/>
      <c r="J83" s="347"/>
      <c r="K83" s="347"/>
      <c r="L83" s="347"/>
    </row>
    <row r="85" spans="2:12" ht="25.5">
      <c r="B85" s="57" t="s">
        <v>2</v>
      </c>
      <c r="C85" s="57" t="s">
        <v>86</v>
      </c>
      <c r="D85" s="58" t="s">
        <v>91</v>
      </c>
      <c r="E85" s="57" t="s">
        <v>92</v>
      </c>
      <c r="F85" s="58" t="s">
        <v>87</v>
      </c>
      <c r="G85" s="57" t="s">
        <v>89</v>
      </c>
      <c r="H85" s="58" t="s">
        <v>100</v>
      </c>
      <c r="I85" s="57" t="s">
        <v>90</v>
      </c>
      <c r="J85" s="58" t="s">
        <v>88</v>
      </c>
      <c r="K85" s="57" t="s">
        <v>93</v>
      </c>
      <c r="L85" s="57" t="s">
        <v>82</v>
      </c>
    </row>
    <row r="86" spans="2:22" ht="12.75">
      <c r="B86" s="51">
        <v>1989</v>
      </c>
      <c r="C86" s="12">
        <v>0.14764531839871425</v>
      </c>
      <c r="D86" s="12">
        <v>22.837549104309304</v>
      </c>
      <c r="E86" s="12">
        <v>23.857367953995</v>
      </c>
      <c r="F86" s="12">
        <v>2.862601347568324</v>
      </c>
      <c r="G86" s="12">
        <v>5.289325473768422</v>
      </c>
      <c r="H86" s="12">
        <v>16.648223570319036</v>
      </c>
      <c r="I86" s="12">
        <v>23.448550056395927</v>
      </c>
      <c r="J86" s="12">
        <v>4.654450280598907</v>
      </c>
      <c r="K86" s="12">
        <v>0.24458119384646324</v>
      </c>
      <c r="L86" s="12">
        <v>100</v>
      </c>
      <c r="M86" s="62"/>
      <c r="N86" s="62"/>
      <c r="O86" s="62"/>
      <c r="P86" s="62"/>
      <c r="Q86" s="62"/>
      <c r="R86" s="62"/>
      <c r="S86" s="62"/>
      <c r="T86" s="62"/>
      <c r="U86" s="62"/>
      <c r="V86" s="62"/>
    </row>
    <row r="87" spans="2:22" ht="12.75">
      <c r="B87" s="51">
        <v>1990</v>
      </c>
      <c r="C87" s="12">
        <v>0.1338864324637447</v>
      </c>
      <c r="D87" s="12">
        <v>22.424294679376985</v>
      </c>
      <c r="E87" s="12">
        <v>22.01339716183276</v>
      </c>
      <c r="F87" s="12">
        <v>2.9551786056947993</v>
      </c>
      <c r="G87" s="12">
        <v>5.999224235202786</v>
      </c>
      <c r="H87" s="12">
        <v>16.606385334219073</v>
      </c>
      <c r="I87" s="12">
        <v>24.4940391686817</v>
      </c>
      <c r="J87" s="12">
        <v>5.113903530445423</v>
      </c>
      <c r="K87" s="12">
        <v>0.24976323281526175</v>
      </c>
      <c r="L87" s="12">
        <v>100</v>
      </c>
      <c r="M87" s="62"/>
      <c r="N87" s="62"/>
      <c r="O87" s="62"/>
      <c r="P87" s="62"/>
      <c r="Q87" s="62"/>
      <c r="R87" s="62"/>
      <c r="S87" s="62"/>
      <c r="T87" s="62"/>
      <c r="U87" s="62"/>
      <c r="V87" s="62"/>
    </row>
    <row r="88" spans="2:22" ht="12.75">
      <c r="B88" s="51">
        <v>1991</v>
      </c>
      <c r="C88" s="12">
        <v>0.1508225461447522</v>
      </c>
      <c r="D88" s="12">
        <v>21.204375774067227</v>
      </c>
      <c r="E88" s="12">
        <v>21.06314050074111</v>
      </c>
      <c r="F88" s="12">
        <v>2.8148177901885236</v>
      </c>
      <c r="G88" s="12">
        <v>6.033299426807595</v>
      </c>
      <c r="H88" s="12">
        <v>18.29585335066003</v>
      </c>
      <c r="I88" s="12">
        <v>24.94184300199024</v>
      </c>
      <c r="J88" s="12">
        <v>5.212672755347185</v>
      </c>
      <c r="K88" s="12">
        <v>0.271373572271212</v>
      </c>
      <c r="L88" s="12">
        <v>100</v>
      </c>
      <c r="M88" s="62"/>
      <c r="N88" s="62"/>
      <c r="O88" s="62"/>
      <c r="P88" s="62"/>
      <c r="Q88" s="62"/>
      <c r="R88" s="62"/>
      <c r="S88" s="62"/>
      <c r="T88" s="62"/>
      <c r="U88" s="62"/>
      <c r="V88" s="62"/>
    </row>
    <row r="89" spans="2:22" ht="12.75">
      <c r="B89" s="51">
        <v>1992</v>
      </c>
      <c r="C89" s="12">
        <v>0.16877973794737183</v>
      </c>
      <c r="D89" s="12">
        <v>21.3415452456753</v>
      </c>
      <c r="E89" s="12">
        <v>21.26857459251026</v>
      </c>
      <c r="F89" s="12">
        <v>2.7620422513113385</v>
      </c>
      <c r="G89" s="12">
        <v>7.0238055775411175</v>
      </c>
      <c r="H89" s="12">
        <v>15.389768143586192</v>
      </c>
      <c r="I89" s="12">
        <v>26.142301168622712</v>
      </c>
      <c r="J89" s="12">
        <v>5.590738424902728</v>
      </c>
      <c r="K89" s="12">
        <v>0.2948755593970275</v>
      </c>
      <c r="L89" s="12">
        <v>100</v>
      </c>
      <c r="M89" s="62"/>
      <c r="N89" s="62"/>
      <c r="O89" s="62"/>
      <c r="P89" s="62"/>
      <c r="Q89" s="62"/>
      <c r="R89" s="62"/>
      <c r="S89" s="62"/>
      <c r="T89" s="62"/>
      <c r="U89" s="62"/>
      <c r="V89" s="62"/>
    </row>
    <row r="90" spans="2:22" ht="12.75">
      <c r="B90" s="51">
        <v>1993</v>
      </c>
      <c r="C90" s="12">
        <v>0.1752070311024925</v>
      </c>
      <c r="D90" s="12">
        <v>19.632378425947778</v>
      </c>
      <c r="E90" s="12">
        <v>22.091019419621176</v>
      </c>
      <c r="F90" s="12">
        <v>2.8725120155458392</v>
      </c>
      <c r="G90" s="12">
        <v>7.497849753305583</v>
      </c>
      <c r="H90" s="12">
        <v>15.138989247876456</v>
      </c>
      <c r="I90" s="12">
        <v>27.208406032398013</v>
      </c>
      <c r="J90" s="12">
        <v>5.062140307018144</v>
      </c>
      <c r="K90" s="12">
        <v>0.30396996808913623</v>
      </c>
      <c r="L90" s="12">
        <v>100</v>
      </c>
      <c r="M90" s="62"/>
      <c r="N90" s="62"/>
      <c r="O90" s="62"/>
      <c r="P90" s="62"/>
      <c r="Q90" s="62"/>
      <c r="R90" s="62"/>
      <c r="S90" s="62"/>
      <c r="T90" s="62"/>
      <c r="U90" s="62"/>
      <c r="V90" s="62"/>
    </row>
    <row r="91" spans="2:22" ht="12.75">
      <c r="B91" s="51">
        <v>1994</v>
      </c>
      <c r="C91" s="12">
        <v>0.14920333499912677</v>
      </c>
      <c r="D91" s="12">
        <v>18.5510655626238</v>
      </c>
      <c r="E91" s="12">
        <v>22.63199028208006</v>
      </c>
      <c r="F91" s="12">
        <v>2.7896230711549137</v>
      </c>
      <c r="G91" s="12">
        <v>8.06431173910056</v>
      </c>
      <c r="H91" s="12">
        <v>15.43739228956168</v>
      </c>
      <c r="I91" s="12">
        <v>26.92548607622094</v>
      </c>
      <c r="J91" s="12">
        <v>5.122083680776638</v>
      </c>
      <c r="K91" s="12">
        <v>0.32884396348227846</v>
      </c>
      <c r="L91" s="12">
        <v>100</v>
      </c>
      <c r="M91" s="62"/>
      <c r="N91" s="62"/>
      <c r="O91" s="62"/>
      <c r="P91" s="62"/>
      <c r="Q91" s="62"/>
      <c r="R91" s="62"/>
      <c r="S91" s="62"/>
      <c r="T91" s="62"/>
      <c r="U91" s="62"/>
      <c r="V91" s="62"/>
    </row>
    <row r="92" spans="2:22" ht="12.75">
      <c r="B92" s="51">
        <v>1995</v>
      </c>
      <c r="C92" s="12">
        <v>0.1369769289190675</v>
      </c>
      <c r="D92" s="12">
        <v>18.891832438579407</v>
      </c>
      <c r="E92" s="12">
        <v>21.050436181806045</v>
      </c>
      <c r="F92" s="12">
        <v>2.8051869075414984</v>
      </c>
      <c r="G92" s="12">
        <v>8.202146421664724</v>
      </c>
      <c r="H92" s="12">
        <v>16.476451942642406</v>
      </c>
      <c r="I92" s="12">
        <v>25.69947193106107</v>
      </c>
      <c r="J92" s="12">
        <v>5.227199454550627</v>
      </c>
      <c r="K92" s="12">
        <v>1.5102977932351536</v>
      </c>
      <c r="L92" s="12">
        <v>100</v>
      </c>
      <c r="M92" s="62"/>
      <c r="N92" s="62"/>
      <c r="O92" s="62"/>
      <c r="P92" s="62"/>
      <c r="Q92" s="62"/>
      <c r="R92" s="62"/>
      <c r="S92" s="62"/>
      <c r="T92" s="62"/>
      <c r="U92" s="62"/>
      <c r="V92" s="62"/>
    </row>
    <row r="93" spans="2:22" ht="12.75">
      <c r="B93" s="51">
        <v>1996</v>
      </c>
      <c r="C93" s="12">
        <v>0.12691914947302008</v>
      </c>
      <c r="D93" s="12">
        <v>17.690818981577642</v>
      </c>
      <c r="E93" s="12">
        <v>20.92060978604512</v>
      </c>
      <c r="F93" s="12">
        <v>3.430146377605419</v>
      </c>
      <c r="G93" s="12">
        <v>8.082206417053806</v>
      </c>
      <c r="H93" s="12">
        <v>17.20699910880967</v>
      </c>
      <c r="I93" s="12">
        <v>25.767709275326045</v>
      </c>
      <c r="J93" s="12">
        <v>5.542726544922992</v>
      </c>
      <c r="K93" s="12">
        <v>1.2318643591862843</v>
      </c>
      <c r="L93" s="12">
        <v>100</v>
      </c>
      <c r="M93" s="62"/>
      <c r="N93" s="62"/>
      <c r="O93" s="62"/>
      <c r="P93" s="62"/>
      <c r="Q93" s="62"/>
      <c r="R93" s="62"/>
      <c r="S93" s="62"/>
      <c r="T93" s="62"/>
      <c r="U93" s="62"/>
      <c r="V93" s="62"/>
    </row>
    <row r="94" spans="2:22" ht="12.75">
      <c r="B94" s="51">
        <v>1997</v>
      </c>
      <c r="C94" s="12">
        <v>0.12417262330409785</v>
      </c>
      <c r="D94" s="12">
        <v>17.983783081513995</v>
      </c>
      <c r="E94" s="12">
        <v>20.824352482442038</v>
      </c>
      <c r="F94" s="12">
        <v>3.0464967528543667</v>
      </c>
      <c r="G94" s="12">
        <v>8.508376159806321</v>
      </c>
      <c r="H94" s="12">
        <v>18.174035356744852</v>
      </c>
      <c r="I94" s="12">
        <v>25.206640449552587</v>
      </c>
      <c r="J94" s="12">
        <v>5.530707572203443</v>
      </c>
      <c r="K94" s="12">
        <v>0.6014355215783043</v>
      </c>
      <c r="L94" s="12">
        <v>100</v>
      </c>
      <c r="M94" s="62"/>
      <c r="N94" s="62"/>
      <c r="O94" s="62"/>
      <c r="P94" s="62"/>
      <c r="Q94" s="62"/>
      <c r="R94" s="62"/>
      <c r="S94" s="62"/>
      <c r="T94" s="62"/>
      <c r="U94" s="62"/>
      <c r="V94" s="62"/>
    </row>
    <row r="95" spans="2:22" ht="12.75">
      <c r="B95" s="51">
        <v>1998</v>
      </c>
      <c r="C95" s="12">
        <v>0.14337820721869332</v>
      </c>
      <c r="D95" s="12">
        <v>15.041475922960853</v>
      </c>
      <c r="E95" s="12">
        <v>20.449512199747748</v>
      </c>
      <c r="F95" s="12">
        <v>2.865863151936762</v>
      </c>
      <c r="G95" s="12">
        <v>9.158897579827</v>
      </c>
      <c r="H95" s="12">
        <v>18.779041214902364</v>
      </c>
      <c r="I95" s="12">
        <v>27.398531518384956</v>
      </c>
      <c r="J95" s="12">
        <v>5.523838341985609</v>
      </c>
      <c r="K95" s="12">
        <v>0.6394618630360059</v>
      </c>
      <c r="L95" s="12">
        <v>100</v>
      </c>
      <c r="M95" s="62"/>
      <c r="N95" s="62"/>
      <c r="O95" s="62"/>
      <c r="P95" s="62"/>
      <c r="Q95" s="62"/>
      <c r="R95" s="62"/>
      <c r="S95" s="62"/>
      <c r="T95" s="62"/>
      <c r="U95" s="62"/>
      <c r="V95" s="62"/>
    </row>
    <row r="96" spans="2:22" ht="12.75">
      <c r="B96" s="51">
        <v>1999</v>
      </c>
      <c r="C96" s="12">
        <v>0.12771963396927627</v>
      </c>
      <c r="D96" s="12">
        <v>13.803114471710687</v>
      </c>
      <c r="E96" s="12">
        <v>20.385689060244868</v>
      </c>
      <c r="F96" s="12">
        <v>3.013930288391884</v>
      </c>
      <c r="G96" s="12">
        <v>9.536583857442587</v>
      </c>
      <c r="H96" s="12">
        <v>19.682040857407138</v>
      </c>
      <c r="I96" s="12">
        <v>27.09347853676415</v>
      </c>
      <c r="J96" s="12">
        <v>5.643828100935024</v>
      </c>
      <c r="K96" s="12">
        <v>0.7136151931343873</v>
      </c>
      <c r="L96" s="12">
        <v>100</v>
      </c>
      <c r="M96" s="62"/>
      <c r="N96" s="62"/>
      <c r="O96" s="62"/>
      <c r="P96" s="62"/>
      <c r="Q96" s="62"/>
      <c r="R96" s="62"/>
      <c r="S96" s="62"/>
      <c r="T96" s="62"/>
      <c r="U96" s="62"/>
      <c r="V96" s="62"/>
    </row>
    <row r="97" spans="2:22" ht="12.75">
      <c r="B97" s="51">
        <v>2000</v>
      </c>
      <c r="C97" s="226">
        <v>0.10512524953853575</v>
      </c>
      <c r="D97" s="12">
        <v>14.191479405104154</v>
      </c>
      <c r="E97" s="62">
        <v>19.32886879322777</v>
      </c>
      <c r="F97" s="12">
        <v>2.5702751985895294</v>
      </c>
      <c r="G97" s="62">
        <v>9.472855428749122</v>
      </c>
      <c r="H97" s="12">
        <v>20.29863411683311</v>
      </c>
      <c r="I97" s="227">
        <v>27.670539133278734</v>
      </c>
      <c r="J97" s="12">
        <v>5.546565601056792</v>
      </c>
      <c r="K97" s="12">
        <v>0.8156570736222604</v>
      </c>
      <c r="L97" s="12">
        <v>100</v>
      </c>
      <c r="M97" s="62"/>
      <c r="N97" s="62"/>
      <c r="O97" s="62"/>
      <c r="P97" s="62"/>
      <c r="Q97" s="62"/>
      <c r="R97" s="62"/>
      <c r="S97" s="62"/>
      <c r="T97" s="62"/>
      <c r="U97" s="62"/>
      <c r="V97" s="62"/>
    </row>
    <row r="98" spans="2:22" ht="12.75">
      <c r="B98" s="51">
        <v>2001</v>
      </c>
      <c r="C98" s="192">
        <v>0.09291270141714303</v>
      </c>
      <c r="D98" s="12">
        <v>14.560695267282478</v>
      </c>
      <c r="E98" s="192">
        <v>19.587316192154656</v>
      </c>
      <c r="F98" s="12">
        <v>2.3593800779342</v>
      </c>
      <c r="G98" s="192">
        <v>10.227081723058065</v>
      </c>
      <c r="H98" s="12">
        <v>19.293092567220953</v>
      </c>
      <c r="I98" s="192">
        <v>27.201375501385268</v>
      </c>
      <c r="J98" s="12">
        <v>6.029905306744312</v>
      </c>
      <c r="K98" s="192">
        <v>0.6482406628029077</v>
      </c>
      <c r="L98" s="12">
        <v>100</v>
      </c>
      <c r="M98" s="62"/>
      <c r="N98" s="62"/>
      <c r="O98" s="62"/>
      <c r="P98" s="62"/>
      <c r="Q98" s="62"/>
      <c r="R98" s="62"/>
      <c r="S98" s="62"/>
      <c r="T98" s="62"/>
      <c r="U98" s="62"/>
      <c r="V98" s="62"/>
    </row>
    <row r="99" spans="2:22" ht="12.75">
      <c r="B99" s="80">
        <v>2002</v>
      </c>
      <c r="C99" s="192">
        <v>0.09335069927814403</v>
      </c>
      <c r="D99" s="12">
        <v>13.305394857526718</v>
      </c>
      <c r="E99" s="192">
        <v>21.40197347846832</v>
      </c>
      <c r="F99" s="12">
        <v>2.53986085039356</v>
      </c>
      <c r="G99" s="192">
        <v>11.629977323586937</v>
      </c>
      <c r="H99" s="12">
        <v>17.91663946581127</v>
      </c>
      <c r="I99" s="192">
        <v>26.120965063916536</v>
      </c>
      <c r="J99" s="12">
        <v>6.2546459456426975</v>
      </c>
      <c r="K99" s="192">
        <v>0.7371923153758336</v>
      </c>
      <c r="L99" s="12">
        <v>100</v>
      </c>
      <c r="M99" s="62"/>
      <c r="N99" s="62"/>
      <c r="O99" s="62"/>
      <c r="P99" s="62"/>
      <c r="Q99" s="62"/>
      <c r="R99" s="62"/>
      <c r="S99" s="62"/>
      <c r="T99" s="62"/>
      <c r="U99" s="62"/>
      <c r="V99" s="62"/>
    </row>
    <row r="100" spans="2:22" ht="12.75">
      <c r="B100" s="80">
        <v>2003</v>
      </c>
      <c r="C100" s="192">
        <v>0.11443014097301538</v>
      </c>
      <c r="D100" s="12">
        <v>13.316231417134627</v>
      </c>
      <c r="E100" s="192">
        <v>20.083627313182976</v>
      </c>
      <c r="F100" s="12">
        <v>2.347994961177479</v>
      </c>
      <c r="G100" s="192">
        <v>11.816748334413163</v>
      </c>
      <c r="H100" s="12">
        <v>18.141007868960852</v>
      </c>
      <c r="I100" s="192">
        <v>26.228549950045345</v>
      </c>
      <c r="J100" s="12">
        <v>6.958874765923804</v>
      </c>
      <c r="K100" s="192">
        <v>0.9925352481887455</v>
      </c>
      <c r="L100" s="12">
        <v>100</v>
      </c>
      <c r="M100" s="62"/>
      <c r="N100" s="62"/>
      <c r="O100" s="62"/>
      <c r="P100" s="62"/>
      <c r="Q100" s="62"/>
      <c r="R100" s="62"/>
      <c r="S100" s="62"/>
      <c r="T100" s="62"/>
      <c r="U100" s="62"/>
      <c r="V100" s="62"/>
    </row>
    <row r="101" spans="2:22" ht="12.75">
      <c r="B101" s="80">
        <v>2004</v>
      </c>
      <c r="C101" s="12">
        <v>0.16784976490538064</v>
      </c>
      <c r="D101" s="12">
        <v>12.165160891813107</v>
      </c>
      <c r="E101" s="12">
        <v>19.45729296094804</v>
      </c>
      <c r="F101" s="12">
        <v>2.1785725825090454</v>
      </c>
      <c r="G101" s="12">
        <v>12.7311987158801</v>
      </c>
      <c r="H101" s="12">
        <v>18.132348022149923</v>
      </c>
      <c r="I101" s="12">
        <v>26.968038312938265</v>
      </c>
      <c r="J101" s="12">
        <v>7.369832783149787</v>
      </c>
      <c r="K101" s="12">
        <v>0.8297059657063904</v>
      </c>
      <c r="L101" s="12">
        <v>100</v>
      </c>
      <c r="M101" s="62"/>
      <c r="N101" s="62"/>
      <c r="O101" s="62"/>
      <c r="P101" s="62"/>
      <c r="Q101" s="62"/>
      <c r="R101" s="62"/>
      <c r="S101" s="62"/>
      <c r="T101" s="62"/>
      <c r="U101" s="62"/>
      <c r="V101" s="62"/>
    </row>
    <row r="102" spans="2:22" ht="12.75">
      <c r="B102" s="80" t="s">
        <v>192</v>
      </c>
      <c r="C102" s="12">
        <v>0.17734173062487113</v>
      </c>
      <c r="D102" s="12">
        <v>10.760115493191877</v>
      </c>
      <c r="E102" s="12">
        <v>17.005669370624677</v>
      </c>
      <c r="F102" s="12">
        <v>2.168922463536069</v>
      </c>
      <c r="G102" s="12">
        <v>11.528653731270849</v>
      </c>
      <c r="H102" s="12">
        <v>20.15805037076179</v>
      </c>
      <c r="I102" s="12">
        <v>30.252062748343977</v>
      </c>
      <c r="J102" s="12">
        <v>7.163917370103845</v>
      </c>
      <c r="K102" s="12">
        <v>0.7852667215420488</v>
      </c>
      <c r="L102" s="12">
        <v>100</v>
      </c>
      <c r="M102" s="62"/>
      <c r="N102" s="62"/>
      <c r="O102" s="62"/>
      <c r="P102" s="62"/>
      <c r="Q102" s="62"/>
      <c r="R102" s="62"/>
      <c r="S102" s="62"/>
      <c r="T102" s="62"/>
      <c r="U102" s="62"/>
      <c r="V102" s="62"/>
    </row>
    <row r="103" spans="2:22" ht="12.75">
      <c r="B103" s="80">
        <v>2006</v>
      </c>
      <c r="C103" s="12">
        <v>0.1456</v>
      </c>
      <c r="D103" s="12">
        <v>10.5493</v>
      </c>
      <c r="E103" s="12">
        <v>15.6048</v>
      </c>
      <c r="F103" s="12">
        <v>2.2085</v>
      </c>
      <c r="G103" s="12">
        <v>12.0199</v>
      </c>
      <c r="H103" s="12">
        <v>21.341</v>
      </c>
      <c r="I103" s="12">
        <v>30.475</v>
      </c>
      <c r="J103" s="12">
        <v>6.4463</v>
      </c>
      <c r="K103" s="12">
        <v>1.2097</v>
      </c>
      <c r="L103" s="12">
        <v>100.00009999999999</v>
      </c>
      <c r="M103" s="62"/>
      <c r="N103" s="62"/>
      <c r="O103" s="62"/>
      <c r="P103" s="62"/>
      <c r="Q103" s="62"/>
      <c r="R103" s="62"/>
      <c r="S103" s="62"/>
      <c r="T103" s="62"/>
      <c r="U103" s="62"/>
      <c r="V103" s="62"/>
    </row>
    <row r="104" spans="2:22" ht="12.75">
      <c r="B104" s="80" t="s">
        <v>206</v>
      </c>
      <c r="C104" s="12">
        <v>0.129</v>
      </c>
      <c r="D104" s="12">
        <v>9.405</v>
      </c>
      <c r="E104" s="12">
        <v>14.036999999999999</v>
      </c>
      <c r="F104" s="12">
        <v>2.189</v>
      </c>
      <c r="G104" s="12">
        <v>13.62</v>
      </c>
      <c r="H104" s="12">
        <v>19.983</v>
      </c>
      <c r="I104" s="12">
        <v>33.141999999999996</v>
      </c>
      <c r="J104" s="12">
        <v>6.5360000000000005</v>
      </c>
      <c r="K104" s="12">
        <v>0.96</v>
      </c>
      <c r="L104" s="12">
        <v>100</v>
      </c>
      <c r="M104" s="62"/>
      <c r="N104" s="62"/>
      <c r="O104" s="62"/>
      <c r="P104" s="62"/>
      <c r="Q104" s="62"/>
      <c r="R104" s="62"/>
      <c r="S104" s="62"/>
      <c r="T104" s="62"/>
      <c r="U104" s="62"/>
      <c r="V104" s="62"/>
    </row>
    <row r="105" spans="2:22" ht="12.75">
      <c r="B105" s="80">
        <v>2008</v>
      </c>
      <c r="C105" s="12">
        <v>0.11377</v>
      </c>
      <c r="D105" s="12">
        <v>8.20711</v>
      </c>
      <c r="E105" s="12">
        <v>13.14879</v>
      </c>
      <c r="F105" s="12">
        <v>2.72525</v>
      </c>
      <c r="G105" s="12">
        <v>13.4466</v>
      </c>
      <c r="H105" s="12">
        <v>21.40728</v>
      </c>
      <c r="I105" s="12">
        <v>34.08835</v>
      </c>
      <c r="J105" s="12">
        <v>6.05989</v>
      </c>
      <c r="K105" s="12">
        <v>0.80296</v>
      </c>
      <c r="L105" s="12">
        <v>100</v>
      </c>
      <c r="M105" s="62"/>
      <c r="N105" s="62"/>
      <c r="O105" s="62"/>
      <c r="P105" s="62"/>
      <c r="Q105" s="62"/>
      <c r="R105" s="62"/>
      <c r="S105" s="62"/>
      <c r="T105" s="62"/>
      <c r="U105" s="62"/>
      <c r="V105" s="62"/>
    </row>
    <row r="106" spans="2:22" ht="12.75">
      <c r="B106" s="80">
        <v>2009</v>
      </c>
      <c r="C106" s="12">
        <f>ROUND((C79/$L79)*100,3)</f>
        <v>0.118</v>
      </c>
      <c r="D106" s="12">
        <f aca="true" t="shared" si="1" ref="D106:L106">ROUND((D79/$L79)*100,3)</f>
        <v>8.004</v>
      </c>
      <c r="E106" s="12">
        <f t="shared" si="1"/>
        <v>13.241</v>
      </c>
      <c r="F106" s="12">
        <f t="shared" si="1"/>
        <v>2.678</v>
      </c>
      <c r="G106" s="12">
        <f t="shared" si="1"/>
        <v>12.633</v>
      </c>
      <c r="H106" s="12">
        <f t="shared" si="1"/>
        <v>22.888</v>
      </c>
      <c r="I106" s="12">
        <f t="shared" si="1"/>
        <v>33.786</v>
      </c>
      <c r="J106" s="12">
        <f t="shared" si="1"/>
        <v>5.93</v>
      </c>
      <c r="K106" s="12">
        <f t="shared" si="1"/>
        <v>0.721</v>
      </c>
      <c r="L106" s="12">
        <f t="shared" si="1"/>
        <v>100</v>
      </c>
      <c r="M106" s="62"/>
      <c r="N106" s="62"/>
      <c r="O106" s="62"/>
      <c r="P106" s="62"/>
      <c r="Q106" s="62"/>
      <c r="R106" s="62"/>
      <c r="S106" s="62"/>
      <c r="T106" s="62"/>
      <c r="U106" s="62"/>
      <c r="V106" s="62"/>
    </row>
    <row r="107" spans="2:22" ht="12.75">
      <c r="B107" s="76">
        <v>2010</v>
      </c>
      <c r="C107" s="63">
        <f>ROUND((C80/$L80)*100,3)</f>
        <v>0.11</v>
      </c>
      <c r="D107" s="63">
        <f aca="true" t="shared" si="2" ref="D107:L107">ROUND((D80/$L80)*100,3)</f>
        <v>7.759</v>
      </c>
      <c r="E107" s="63">
        <f t="shared" si="2"/>
        <v>14.257</v>
      </c>
      <c r="F107" s="63">
        <f t="shared" si="2"/>
        <v>2.745</v>
      </c>
      <c r="G107" s="63">
        <f t="shared" si="2"/>
        <v>11.871</v>
      </c>
      <c r="H107" s="63">
        <f t="shared" si="2"/>
        <v>23.274</v>
      </c>
      <c r="I107" s="63">
        <f t="shared" si="2"/>
        <v>32.56</v>
      </c>
      <c r="J107" s="63">
        <f t="shared" si="2"/>
        <v>6.744</v>
      </c>
      <c r="K107" s="63">
        <f t="shared" si="2"/>
        <v>0.678</v>
      </c>
      <c r="L107" s="63">
        <f t="shared" si="2"/>
        <v>100</v>
      </c>
      <c r="M107" s="62"/>
      <c r="N107" s="62"/>
      <c r="O107" s="62"/>
      <c r="P107" s="62"/>
      <c r="Q107" s="62"/>
      <c r="R107" s="62"/>
      <c r="S107" s="62"/>
      <c r="T107" s="62"/>
      <c r="U107" s="62"/>
      <c r="V107" s="62"/>
    </row>
    <row r="108" ht="12.75">
      <c r="B108" t="s">
        <v>234</v>
      </c>
    </row>
  </sheetData>
  <sheetProtection password="EA12" sheet="1"/>
  <mergeCells count="4">
    <mergeCell ref="B56:L56"/>
    <mergeCell ref="B2:L2"/>
    <mergeCell ref="B83:L83"/>
    <mergeCell ref="B29:L29"/>
  </mergeCells>
  <printOptions/>
  <pageMargins left="0.75" right="0.75" top="1" bottom="1" header="0.5" footer="0.5"/>
  <pageSetup firstPageNumber="37" useFirstPageNumber="1" fitToHeight="0" fitToWidth="1" horizontalDpi="300" verticalDpi="300" orientation="portrait" paperSize="9" scale="85" r:id="rId1"/>
  <headerFooter alignWithMargins="0">
    <oddFooter>&amp;CPage &amp;P</oddFooter>
  </headerFooter>
  <rowBreaks count="2" manualBreakCount="2">
    <brk id="55" max="255" man="1"/>
    <brk id="108" max="255" man="1"/>
  </rowBreaks>
</worksheet>
</file>

<file path=xl/worksheets/sheet8.xml><?xml version="1.0" encoding="utf-8"?>
<worksheet xmlns="http://schemas.openxmlformats.org/spreadsheetml/2006/main" xmlns:r="http://schemas.openxmlformats.org/officeDocument/2006/relationships">
  <dimension ref="A1:J102"/>
  <sheetViews>
    <sheetView zoomScaleSheetLayoutView="100" zoomScalePageLayoutView="0" workbookViewId="0" topLeftCell="A1">
      <selection activeCell="B2" sqref="B2"/>
    </sheetView>
  </sheetViews>
  <sheetFormatPr defaultColWidth="9.140625" defaultRowHeight="12.75"/>
  <cols>
    <col min="1" max="1" width="9.7109375" style="0" customWidth="1"/>
    <col min="2" max="2" width="21.57421875" style="0" customWidth="1"/>
    <col min="3" max="3" width="10.7109375" style="0" customWidth="1"/>
    <col min="4" max="4" width="9.8515625" style="0" customWidth="1"/>
    <col min="5" max="5" width="10.28125" style="0" customWidth="1"/>
    <col min="6" max="6" width="11.140625" style="0" customWidth="1"/>
    <col min="7" max="7" width="10.28125" style="0" bestFit="1" customWidth="1"/>
    <col min="8" max="8" width="11.57421875" style="0" customWidth="1"/>
    <col min="9" max="9" width="12.421875" style="3" customWidth="1"/>
    <col min="10" max="10" width="11.8515625" style="3" customWidth="1"/>
  </cols>
  <sheetData>
    <row r="1" spans="1:8" ht="12.75">
      <c r="A1" s="86"/>
      <c r="B1" s="369" t="s">
        <v>195</v>
      </c>
      <c r="C1" s="370"/>
      <c r="D1" s="370"/>
      <c r="E1" s="370"/>
      <c r="F1" s="370"/>
      <c r="G1" s="370"/>
      <c r="H1" s="370"/>
    </row>
    <row r="2" spans="1:8" ht="18.75" customHeight="1">
      <c r="A2" s="86"/>
      <c r="B2" s="86"/>
      <c r="C2" s="86"/>
      <c r="D2" s="86"/>
      <c r="E2" s="86"/>
      <c r="F2" s="86"/>
      <c r="G2" s="86"/>
      <c r="H2" s="86"/>
    </row>
    <row r="3" spans="1:8" ht="12.75">
      <c r="A3" s="86"/>
      <c r="B3" s="380" t="s">
        <v>153</v>
      </c>
      <c r="C3" s="371" t="s">
        <v>169</v>
      </c>
      <c r="D3" s="372"/>
      <c r="E3" s="372"/>
      <c r="F3" s="372"/>
      <c r="G3" s="372"/>
      <c r="H3" s="373"/>
    </row>
    <row r="4" spans="1:8" ht="30.75" customHeight="1">
      <c r="A4" s="86"/>
      <c r="B4" s="381"/>
      <c r="C4" s="374"/>
      <c r="D4" s="375"/>
      <c r="E4" s="375"/>
      <c r="F4" s="375"/>
      <c r="G4" s="375"/>
      <c r="H4" s="376"/>
    </row>
    <row r="5" spans="1:8" ht="17.25" customHeight="1">
      <c r="A5" s="86"/>
      <c r="B5" s="381"/>
      <c r="C5" s="377" t="s">
        <v>154</v>
      </c>
      <c r="D5" s="378"/>
      <c r="E5" s="379"/>
      <c r="F5" s="377" t="s">
        <v>155</v>
      </c>
      <c r="G5" s="378"/>
      <c r="H5" s="379"/>
    </row>
    <row r="6" spans="1:8" ht="19.5" customHeight="1">
      <c r="A6" s="86"/>
      <c r="B6" s="382"/>
      <c r="C6" s="259" t="s">
        <v>6</v>
      </c>
      <c r="D6" s="260" t="s">
        <v>68</v>
      </c>
      <c r="E6" s="258" t="s">
        <v>69</v>
      </c>
      <c r="F6" s="260" t="s">
        <v>6</v>
      </c>
      <c r="G6" s="258" t="s">
        <v>68</v>
      </c>
      <c r="H6" s="260" t="s">
        <v>69</v>
      </c>
    </row>
    <row r="7" spans="1:8" ht="20.25" customHeight="1">
      <c r="A7" s="86"/>
      <c r="B7" s="261" t="s">
        <v>163</v>
      </c>
      <c r="C7" s="383"/>
      <c r="D7" s="383"/>
      <c r="E7" s="383"/>
      <c r="F7" s="383"/>
      <c r="G7" s="383"/>
      <c r="H7" s="383"/>
    </row>
    <row r="8" spans="1:8" ht="12.75">
      <c r="A8" s="86"/>
      <c r="B8" s="262" t="s">
        <v>156</v>
      </c>
      <c r="C8" s="263">
        <v>64</v>
      </c>
      <c r="D8" s="263">
        <v>64</v>
      </c>
      <c r="E8" s="263">
        <v>0</v>
      </c>
      <c r="F8" s="263">
        <v>2552.897</v>
      </c>
      <c r="G8" s="263">
        <v>2552.897</v>
      </c>
      <c r="H8" s="263">
        <v>0</v>
      </c>
    </row>
    <row r="9" spans="1:8" ht="12.75">
      <c r="A9" s="86"/>
      <c r="B9" s="80" t="s">
        <v>157</v>
      </c>
      <c r="C9" s="234">
        <v>1647.5</v>
      </c>
      <c r="D9" s="234">
        <v>1629.5</v>
      </c>
      <c r="E9" s="101">
        <v>14.416666666666668</v>
      </c>
      <c r="F9" s="121">
        <v>137195.401</v>
      </c>
      <c r="G9" s="121">
        <v>135938.114</v>
      </c>
      <c r="H9" s="234">
        <v>985.937</v>
      </c>
    </row>
    <row r="10" spans="1:8" ht="12.75">
      <c r="A10" s="86"/>
      <c r="B10" s="80" t="s">
        <v>158</v>
      </c>
      <c r="C10" s="234">
        <v>923.5</v>
      </c>
      <c r="D10" s="234">
        <v>903.4166666666667</v>
      </c>
      <c r="E10" s="234">
        <v>20.083333333333332</v>
      </c>
      <c r="F10" s="234">
        <v>32010.666</v>
      </c>
      <c r="G10" s="234">
        <v>30714.376</v>
      </c>
      <c r="H10" s="234">
        <v>1296.29</v>
      </c>
    </row>
    <row r="11" spans="1:8" ht="12.75">
      <c r="A11" s="86"/>
      <c r="B11" s="80" t="s">
        <v>159</v>
      </c>
      <c r="C11" s="234">
        <v>234</v>
      </c>
      <c r="D11" s="234">
        <v>234</v>
      </c>
      <c r="E11" s="234">
        <v>0</v>
      </c>
      <c r="F11" s="234">
        <v>4214</v>
      </c>
      <c r="G11" s="234">
        <v>4214</v>
      </c>
      <c r="H11" s="234">
        <v>0</v>
      </c>
    </row>
    <row r="12" spans="1:8" ht="12.75">
      <c r="A12" s="86"/>
      <c r="B12" s="80" t="s">
        <v>160</v>
      </c>
      <c r="C12" s="234">
        <v>100</v>
      </c>
      <c r="D12" s="234">
        <v>100</v>
      </c>
      <c r="E12" s="234">
        <v>0</v>
      </c>
      <c r="F12" s="234">
        <v>2371.229</v>
      </c>
      <c r="G12" s="234">
        <v>2371.229</v>
      </c>
      <c r="H12" s="234">
        <v>0</v>
      </c>
    </row>
    <row r="13" spans="1:8" ht="12.75">
      <c r="A13" s="86"/>
      <c r="B13" s="80" t="s">
        <v>167</v>
      </c>
      <c r="C13" s="234">
        <v>199.33333333333331</v>
      </c>
      <c r="D13" s="234">
        <v>199.33333333333331</v>
      </c>
      <c r="E13" s="234">
        <v>0</v>
      </c>
      <c r="F13" s="234">
        <v>66357.363</v>
      </c>
      <c r="G13" s="234">
        <v>66357.363</v>
      </c>
      <c r="H13" s="234">
        <v>0</v>
      </c>
    </row>
    <row r="14" spans="1:8" ht="12.75">
      <c r="A14" s="86"/>
      <c r="B14" s="80" t="s">
        <v>161</v>
      </c>
      <c r="C14" s="234">
        <v>1950.5666666666693</v>
      </c>
      <c r="D14" s="234">
        <v>1933.5666666666693</v>
      </c>
      <c r="E14" s="234">
        <v>17</v>
      </c>
      <c r="F14" s="234">
        <v>69958.85079999996</v>
      </c>
      <c r="G14" s="234">
        <v>67780.96079999996</v>
      </c>
      <c r="H14" s="234">
        <v>2177.89</v>
      </c>
    </row>
    <row r="15" spans="1:8" ht="12.75">
      <c r="A15" s="86"/>
      <c r="B15" s="76" t="s">
        <v>162</v>
      </c>
      <c r="C15" s="264">
        <v>5118.9</v>
      </c>
      <c r="D15" s="264">
        <v>5063.816666666669</v>
      </c>
      <c r="E15" s="264">
        <v>51.5</v>
      </c>
      <c r="F15" s="264">
        <v>314660.40679999994</v>
      </c>
      <c r="G15" s="264">
        <v>309928.93979999993</v>
      </c>
      <c r="H15" s="264">
        <v>4460.117</v>
      </c>
    </row>
    <row r="16" spans="1:8" ht="19.5" customHeight="1">
      <c r="A16" s="86"/>
      <c r="B16" s="265" t="s">
        <v>164</v>
      </c>
      <c r="C16" s="364"/>
      <c r="D16" s="364"/>
      <c r="E16" s="364"/>
      <c r="F16" s="364"/>
      <c r="G16" s="364"/>
      <c r="H16" s="364"/>
    </row>
    <row r="17" spans="1:8" ht="12.75">
      <c r="A17" s="86"/>
      <c r="B17" s="262" t="s">
        <v>156</v>
      </c>
      <c r="C17" s="263">
        <v>0</v>
      </c>
      <c r="D17" s="263">
        <v>0</v>
      </c>
      <c r="E17" s="263">
        <v>0</v>
      </c>
      <c r="F17" s="263">
        <v>0</v>
      </c>
      <c r="G17" s="263">
        <v>0</v>
      </c>
      <c r="H17" s="263">
        <v>0</v>
      </c>
    </row>
    <row r="18" spans="1:8" ht="12.75">
      <c r="A18" s="86"/>
      <c r="B18" s="80" t="s">
        <v>157</v>
      </c>
      <c r="C18" s="234">
        <v>557.6666666666665</v>
      </c>
      <c r="D18" s="234">
        <v>561.25</v>
      </c>
      <c r="E18" s="234">
        <v>3.583333333333332</v>
      </c>
      <c r="F18" s="234">
        <v>85945.54199999999</v>
      </c>
      <c r="G18" s="234">
        <v>86216.89199999999</v>
      </c>
      <c r="H18" s="234">
        <v>271.35</v>
      </c>
    </row>
    <row r="19" spans="1:8" ht="12.75">
      <c r="A19" s="86"/>
      <c r="B19" s="80" t="s">
        <v>158</v>
      </c>
      <c r="C19" s="234">
        <v>2555.3333333333335</v>
      </c>
      <c r="D19" s="234">
        <v>2524.583333333333</v>
      </c>
      <c r="E19" s="234">
        <v>30.75</v>
      </c>
      <c r="F19" s="234">
        <v>84919.829</v>
      </c>
      <c r="G19" s="234">
        <v>81644.75099999999</v>
      </c>
      <c r="H19" s="234">
        <v>3275.0780000000004</v>
      </c>
    </row>
    <row r="20" spans="1:8" ht="12.75">
      <c r="A20" s="86"/>
      <c r="B20" s="80" t="s">
        <v>159</v>
      </c>
      <c r="C20" s="234">
        <v>1154</v>
      </c>
      <c r="D20" s="234">
        <v>1123</v>
      </c>
      <c r="E20" s="234">
        <v>31</v>
      </c>
      <c r="F20" s="234">
        <v>20588</v>
      </c>
      <c r="G20" s="234">
        <v>20213</v>
      </c>
      <c r="H20" s="234">
        <v>375</v>
      </c>
    </row>
    <row r="21" spans="1:8" ht="12.75">
      <c r="A21" s="86"/>
      <c r="B21" s="80" t="s">
        <v>160</v>
      </c>
      <c r="C21" s="234">
        <v>0</v>
      </c>
      <c r="D21" s="234">
        <v>0</v>
      </c>
      <c r="E21" s="234">
        <v>0</v>
      </c>
      <c r="F21" s="234">
        <v>0</v>
      </c>
      <c r="G21" s="234">
        <v>0</v>
      </c>
      <c r="H21" s="234">
        <v>0</v>
      </c>
    </row>
    <row r="22" spans="1:8" ht="12.75">
      <c r="A22" s="86"/>
      <c r="B22" s="81" t="s">
        <v>167</v>
      </c>
      <c r="C22" s="234">
        <v>0</v>
      </c>
      <c r="D22" s="234">
        <v>0</v>
      </c>
      <c r="E22" s="234">
        <v>0</v>
      </c>
      <c r="F22" s="234">
        <v>0</v>
      </c>
      <c r="G22" s="234">
        <v>0</v>
      </c>
      <c r="H22" s="234">
        <v>0</v>
      </c>
    </row>
    <row r="23" spans="1:8" ht="12.75">
      <c r="A23" s="86"/>
      <c r="B23" s="81" t="s">
        <v>161</v>
      </c>
      <c r="C23" s="234">
        <v>19110.73333333333</v>
      </c>
      <c r="D23" s="234">
        <v>18447.9</v>
      </c>
      <c r="E23" s="234">
        <v>662.8333333333334</v>
      </c>
      <c r="F23" s="234">
        <v>1029218.2727999999</v>
      </c>
      <c r="G23" s="234">
        <v>964626.1658</v>
      </c>
      <c r="H23" s="234">
        <v>64592.107</v>
      </c>
    </row>
    <row r="24" spans="1:8" ht="12.75">
      <c r="A24" s="86"/>
      <c r="B24" s="76" t="s">
        <v>162</v>
      </c>
      <c r="C24" s="264">
        <v>23377.73333333333</v>
      </c>
      <c r="D24" s="264">
        <v>22656.73333333333</v>
      </c>
      <c r="E24" s="264">
        <v>728.1666666666667</v>
      </c>
      <c r="F24" s="264">
        <v>1220671.6437999997</v>
      </c>
      <c r="G24" s="264">
        <v>1152700.8088000002</v>
      </c>
      <c r="H24" s="264">
        <v>68513.535</v>
      </c>
    </row>
    <row r="25" spans="1:8" ht="19.5" customHeight="1">
      <c r="A25" s="86"/>
      <c r="B25" s="365" t="s">
        <v>183</v>
      </c>
      <c r="C25" s="366"/>
      <c r="D25" s="366"/>
      <c r="E25" s="366"/>
      <c r="F25" s="366"/>
      <c r="G25" s="366"/>
      <c r="H25" s="366"/>
    </row>
    <row r="26" spans="1:8" ht="12.75">
      <c r="A26" s="86"/>
      <c r="B26" s="262" t="s">
        <v>156</v>
      </c>
      <c r="C26" s="266">
        <v>64</v>
      </c>
      <c r="D26" s="266">
        <v>64</v>
      </c>
      <c r="E26" s="266">
        <v>0</v>
      </c>
      <c r="F26" s="266">
        <v>2552.897</v>
      </c>
      <c r="G26" s="266">
        <v>2552.897</v>
      </c>
      <c r="H26" s="266">
        <v>0</v>
      </c>
    </row>
    <row r="27" spans="1:8" ht="12.75">
      <c r="A27" s="86"/>
      <c r="B27" s="80" t="s">
        <v>157</v>
      </c>
      <c r="C27" s="267">
        <v>2205.1666666666665</v>
      </c>
      <c r="D27" s="267">
        <v>2190.75</v>
      </c>
      <c r="E27" s="267">
        <v>18</v>
      </c>
      <c r="F27" s="267">
        <v>223140.943</v>
      </c>
      <c r="G27" s="267">
        <v>222155.006</v>
      </c>
      <c r="H27" s="267">
        <v>1257.287</v>
      </c>
    </row>
    <row r="28" spans="1:8" ht="12.75">
      <c r="A28" s="86"/>
      <c r="B28" s="80" t="s">
        <v>158</v>
      </c>
      <c r="C28" s="267">
        <v>3478.8333333333335</v>
      </c>
      <c r="D28" s="267">
        <v>3428</v>
      </c>
      <c r="E28" s="267">
        <v>50.83333333333334</v>
      </c>
      <c r="F28" s="267">
        <v>116930.495</v>
      </c>
      <c r="G28" s="267">
        <v>112359.127</v>
      </c>
      <c r="H28" s="267">
        <v>4571.368</v>
      </c>
    </row>
    <row r="29" spans="1:8" ht="12.75">
      <c r="A29" s="86"/>
      <c r="B29" s="80" t="s">
        <v>159</v>
      </c>
      <c r="C29" s="267">
        <v>1388</v>
      </c>
      <c r="D29" s="267">
        <v>1357</v>
      </c>
      <c r="E29" s="267">
        <v>31</v>
      </c>
      <c r="F29" s="267">
        <v>24802</v>
      </c>
      <c r="G29" s="267">
        <v>24427</v>
      </c>
      <c r="H29" s="267">
        <v>375</v>
      </c>
    </row>
    <row r="30" spans="1:8" ht="12.75">
      <c r="A30" s="86"/>
      <c r="B30" s="80" t="s">
        <v>160</v>
      </c>
      <c r="C30" s="267">
        <v>100</v>
      </c>
      <c r="D30" s="267">
        <v>100</v>
      </c>
      <c r="E30" s="267">
        <v>0</v>
      </c>
      <c r="F30" s="267">
        <v>2371.229</v>
      </c>
      <c r="G30" s="267">
        <v>2371.229</v>
      </c>
      <c r="H30" s="267">
        <v>0</v>
      </c>
    </row>
    <row r="31" spans="1:8" ht="12.75">
      <c r="A31" s="86"/>
      <c r="B31" s="81" t="s">
        <v>167</v>
      </c>
      <c r="C31" s="267">
        <v>199.33333333333331</v>
      </c>
      <c r="D31" s="267">
        <v>199.33333333333331</v>
      </c>
      <c r="E31" s="267">
        <v>0</v>
      </c>
      <c r="F31" s="267">
        <v>66357.363</v>
      </c>
      <c r="G31" s="267">
        <v>66357.363</v>
      </c>
      <c r="H31" s="267">
        <v>0</v>
      </c>
    </row>
    <row r="32" spans="1:8" ht="12.75">
      <c r="A32" s="86"/>
      <c r="B32" s="81" t="s">
        <v>161</v>
      </c>
      <c r="C32" s="267">
        <v>21061.3</v>
      </c>
      <c r="D32" s="267">
        <v>20381.466666666667</v>
      </c>
      <c r="E32" s="267">
        <v>679.8333333333334</v>
      </c>
      <c r="F32" s="267">
        <v>1099177.1235999998</v>
      </c>
      <c r="G32" s="267">
        <v>1032407.1266</v>
      </c>
      <c r="H32" s="267">
        <v>66769.997</v>
      </c>
    </row>
    <row r="33" spans="1:8" ht="12.75">
      <c r="A33" s="86"/>
      <c r="B33" s="76" t="s">
        <v>162</v>
      </c>
      <c r="C33" s="268">
        <v>28496.63333333333</v>
      </c>
      <c r="D33" s="268">
        <v>27720.55</v>
      </c>
      <c r="E33" s="268">
        <v>779.6666666666667</v>
      </c>
      <c r="F33" s="268">
        <v>1535332.0505999997</v>
      </c>
      <c r="G33" s="268">
        <v>1462629.7486</v>
      </c>
      <c r="H33" s="268">
        <v>72973.652</v>
      </c>
    </row>
    <row r="34" spans="1:8" ht="12.75">
      <c r="A34" s="86"/>
      <c r="B34" s="172"/>
      <c r="C34" s="290"/>
      <c r="D34" s="290"/>
      <c r="E34" s="290"/>
      <c r="F34" s="290"/>
      <c r="G34" s="290"/>
      <c r="H34" s="290"/>
    </row>
    <row r="35" spans="1:8" ht="12.75">
      <c r="A35" s="86"/>
      <c r="B35" s="282" t="s">
        <v>208</v>
      </c>
      <c r="C35" s="290"/>
      <c r="D35" s="290"/>
      <c r="E35" s="290"/>
      <c r="F35" s="290"/>
      <c r="G35" s="290"/>
      <c r="H35" s="290"/>
    </row>
    <row r="36" spans="1:8" ht="12.75">
      <c r="A36" s="86"/>
      <c r="B36" s="172"/>
      <c r="C36" s="290"/>
      <c r="D36" s="290"/>
      <c r="E36" s="290"/>
      <c r="F36" s="290"/>
      <c r="G36" s="290"/>
      <c r="H36" s="290"/>
    </row>
    <row r="37" spans="1:8" ht="12.75">
      <c r="A37" s="86"/>
      <c r="B37" s="349" t="s">
        <v>252</v>
      </c>
      <c r="C37" s="350"/>
      <c r="D37" s="350"/>
      <c r="E37" s="350"/>
      <c r="F37" s="350"/>
      <c r="G37" s="350"/>
      <c r="H37" s="350"/>
    </row>
    <row r="38" spans="1:8" ht="12.75">
      <c r="A38" s="86"/>
      <c r="B38" s="350"/>
      <c r="C38" s="350"/>
      <c r="D38" s="350"/>
      <c r="E38" s="350"/>
      <c r="F38" s="350"/>
      <c r="G38" s="350"/>
      <c r="H38" s="350"/>
    </row>
    <row r="39" spans="1:8" ht="12.75">
      <c r="A39" s="86"/>
      <c r="B39" s="350"/>
      <c r="C39" s="350"/>
      <c r="D39" s="350"/>
      <c r="E39" s="350"/>
      <c r="F39" s="350"/>
      <c r="G39" s="350"/>
      <c r="H39" s="350"/>
    </row>
    <row r="40" spans="1:8" ht="12.75">
      <c r="A40" s="86"/>
      <c r="B40" s="350"/>
      <c r="C40" s="350"/>
      <c r="D40" s="350"/>
      <c r="E40" s="350"/>
      <c r="F40" s="350"/>
      <c r="G40" s="350"/>
      <c r="H40" s="350"/>
    </row>
    <row r="41" spans="1:8" ht="12.75">
      <c r="A41" s="86"/>
      <c r="B41" s="350"/>
      <c r="C41" s="350"/>
      <c r="D41" s="350"/>
      <c r="E41" s="350"/>
      <c r="F41" s="350"/>
      <c r="G41" s="350"/>
      <c r="H41" s="350"/>
    </row>
    <row r="42" spans="1:8" ht="12.75">
      <c r="A42" s="86"/>
      <c r="B42" s="350"/>
      <c r="C42" s="350"/>
      <c r="D42" s="350"/>
      <c r="E42" s="350"/>
      <c r="F42" s="350"/>
      <c r="G42" s="350"/>
      <c r="H42" s="350"/>
    </row>
    <row r="43" spans="1:8" ht="12.75">
      <c r="A43" s="86"/>
      <c r="B43" s="350"/>
      <c r="C43" s="350"/>
      <c r="D43" s="350"/>
      <c r="E43" s="350"/>
      <c r="F43" s="350"/>
      <c r="G43" s="350"/>
      <c r="H43" s="350"/>
    </row>
    <row r="44" spans="1:8" ht="12.75">
      <c r="A44" s="86"/>
      <c r="B44" s="350"/>
      <c r="C44" s="350"/>
      <c r="D44" s="350"/>
      <c r="E44" s="350"/>
      <c r="F44" s="350"/>
      <c r="G44" s="350"/>
      <c r="H44" s="350"/>
    </row>
    <row r="45" spans="1:8" ht="12.75">
      <c r="A45" s="86"/>
      <c r="B45" s="350"/>
      <c r="C45" s="350"/>
      <c r="D45" s="350"/>
      <c r="E45" s="350"/>
      <c r="F45" s="350"/>
      <c r="G45" s="350"/>
      <c r="H45" s="350"/>
    </row>
    <row r="46" spans="1:8" ht="12.75">
      <c r="A46" s="86"/>
      <c r="B46" s="172"/>
      <c r="C46" s="290"/>
      <c r="D46" s="290"/>
      <c r="E46" s="290"/>
      <c r="F46" s="290"/>
      <c r="G46" s="290"/>
      <c r="H46" s="290"/>
    </row>
    <row r="47" spans="1:8" ht="12.75">
      <c r="A47" s="86"/>
      <c r="B47" s="301" t="s">
        <v>218</v>
      </c>
      <c r="C47" s="302" t="s">
        <v>219</v>
      </c>
      <c r="D47" s="359" t="s">
        <v>224</v>
      </c>
      <c r="E47" s="359"/>
      <c r="F47" s="359" t="s">
        <v>221</v>
      </c>
      <c r="G47" s="359"/>
      <c r="H47" s="290"/>
    </row>
    <row r="48" spans="1:8" ht="12.75">
      <c r="A48" s="86"/>
      <c r="B48" s="165"/>
      <c r="C48" s="303" t="s">
        <v>220</v>
      </c>
      <c r="D48" s="360" t="s">
        <v>223</v>
      </c>
      <c r="E48" s="360"/>
      <c r="F48" s="360" t="s">
        <v>222</v>
      </c>
      <c r="G48" s="360"/>
      <c r="H48" s="290"/>
    </row>
    <row r="49" spans="1:8" ht="12.75">
      <c r="A49" s="86"/>
      <c r="B49" s="304"/>
      <c r="C49" s="305" t="s">
        <v>227</v>
      </c>
      <c r="D49" s="361"/>
      <c r="E49" s="361"/>
      <c r="F49" s="361" t="s">
        <v>225</v>
      </c>
      <c r="G49" s="361"/>
      <c r="H49" s="290"/>
    </row>
    <row r="50" spans="1:9" ht="12.75">
      <c r="A50" s="86"/>
      <c r="B50" s="300" t="s">
        <v>209</v>
      </c>
      <c r="C50" s="291">
        <v>398311.495</v>
      </c>
      <c r="D50" s="358">
        <v>14506400.677</v>
      </c>
      <c r="E50" s="354"/>
      <c r="F50" s="353">
        <v>2.75</v>
      </c>
      <c r="G50" s="354"/>
      <c r="H50" s="32"/>
      <c r="I50" s="314"/>
    </row>
    <row r="51" spans="1:9" ht="12.75">
      <c r="A51" s="86"/>
      <c r="B51" s="300" t="s">
        <v>210</v>
      </c>
      <c r="C51" s="291">
        <v>2885042.092</v>
      </c>
      <c r="D51" s="358">
        <v>18341043.387</v>
      </c>
      <c r="E51" s="354"/>
      <c r="F51" s="353">
        <v>15.73</v>
      </c>
      <c r="G51" s="354"/>
      <c r="H51" s="290"/>
      <c r="I51" s="314"/>
    </row>
    <row r="52" spans="1:9" ht="12.75">
      <c r="A52" s="86"/>
      <c r="B52" s="300" t="s">
        <v>211</v>
      </c>
      <c r="C52" s="291">
        <v>305458.548</v>
      </c>
      <c r="D52" s="358">
        <v>1362292.895</v>
      </c>
      <c r="E52" s="354"/>
      <c r="F52" s="353">
        <v>22.42</v>
      </c>
      <c r="G52" s="354"/>
      <c r="H52" s="290"/>
      <c r="I52" s="314"/>
    </row>
    <row r="53" spans="1:9" ht="12.75">
      <c r="A53" s="86"/>
      <c r="B53" s="300" t="s">
        <v>212</v>
      </c>
      <c r="C53" s="291">
        <v>23993.929</v>
      </c>
      <c r="D53" s="358">
        <v>405313.205</v>
      </c>
      <c r="E53" s="354"/>
      <c r="F53" s="353">
        <v>5.92</v>
      </c>
      <c r="G53" s="354"/>
      <c r="H53" s="290"/>
      <c r="I53" s="314"/>
    </row>
    <row r="54" spans="1:9" ht="12.75">
      <c r="A54" s="86"/>
      <c r="B54" s="300" t="s">
        <v>213</v>
      </c>
      <c r="C54" s="291">
        <v>75018.526</v>
      </c>
      <c r="D54" s="358">
        <v>881651.031</v>
      </c>
      <c r="E54" s="354"/>
      <c r="F54" s="353">
        <v>8.51</v>
      </c>
      <c r="G54" s="354"/>
      <c r="H54" s="290"/>
      <c r="I54" s="314"/>
    </row>
    <row r="55" spans="1:9" ht="12.75">
      <c r="A55" s="86"/>
      <c r="B55" s="300" t="s">
        <v>214</v>
      </c>
      <c r="C55" s="291">
        <v>348369.874</v>
      </c>
      <c r="D55" s="358">
        <v>8692014.382</v>
      </c>
      <c r="E55" s="354"/>
      <c r="F55" s="353">
        <v>4.01</v>
      </c>
      <c r="G55" s="354"/>
      <c r="H55" s="290"/>
      <c r="I55" s="314"/>
    </row>
    <row r="56" spans="1:9" ht="12.75">
      <c r="A56" s="86"/>
      <c r="B56" s="300" t="s">
        <v>215</v>
      </c>
      <c r="C56" s="291">
        <v>952.388</v>
      </c>
      <c r="D56" s="358">
        <v>19229.164</v>
      </c>
      <c r="E56" s="354"/>
      <c r="F56" s="353">
        <v>4.95</v>
      </c>
      <c r="G56" s="354"/>
      <c r="H56" s="290"/>
      <c r="I56" s="314"/>
    </row>
    <row r="57" spans="1:9" ht="12.75">
      <c r="A57" s="86"/>
      <c r="B57" s="300" t="s">
        <v>216</v>
      </c>
      <c r="C57" s="291">
        <v>20051.224</v>
      </c>
      <c r="D57" s="358">
        <v>286467.65</v>
      </c>
      <c r="E57" s="354"/>
      <c r="F57" s="353">
        <v>7</v>
      </c>
      <c r="G57" s="354"/>
      <c r="H57" s="290"/>
      <c r="I57" s="314"/>
    </row>
    <row r="58" spans="1:9" ht="12.75">
      <c r="A58" s="86"/>
      <c r="B58" s="300" t="s">
        <v>217</v>
      </c>
      <c r="C58" s="291">
        <v>138184.646</v>
      </c>
      <c r="D58" s="358">
        <v>2669657.846</v>
      </c>
      <c r="E58" s="354"/>
      <c r="F58" s="353">
        <v>5.18</v>
      </c>
      <c r="G58" s="354"/>
      <c r="H58" s="290"/>
      <c r="I58" s="314"/>
    </row>
    <row r="59" spans="1:9" ht="12.75">
      <c r="A59" s="86"/>
      <c r="B59" s="262" t="s">
        <v>228</v>
      </c>
      <c r="C59" s="266">
        <v>0</v>
      </c>
      <c r="D59" s="362">
        <v>2908815.632</v>
      </c>
      <c r="E59" s="356"/>
      <c r="F59" s="355">
        <v>0</v>
      </c>
      <c r="G59" s="356"/>
      <c r="H59" s="290"/>
      <c r="I59" s="314"/>
    </row>
    <row r="60" spans="1:9" ht="12.75">
      <c r="A60" s="86"/>
      <c r="B60" s="306" t="s">
        <v>226</v>
      </c>
      <c r="C60" s="307">
        <v>4195382.726</v>
      </c>
      <c r="D60" s="357">
        <v>50072885.869</v>
      </c>
      <c r="E60" s="352"/>
      <c r="F60" s="351">
        <v>8.38</v>
      </c>
      <c r="G60" s="352"/>
      <c r="H60" s="290"/>
      <c r="I60" s="314"/>
    </row>
    <row r="61" spans="1:8" ht="12.75">
      <c r="A61" s="86"/>
      <c r="B61" s="282"/>
      <c r="C61" s="293"/>
      <c r="D61" s="294"/>
      <c r="E61" s="295"/>
      <c r="F61" s="296"/>
      <c r="G61" s="295"/>
      <c r="H61" s="290"/>
    </row>
    <row r="62" spans="1:8" ht="12.75">
      <c r="A62" s="86"/>
      <c r="B62" s="282"/>
      <c r="C62" s="293"/>
      <c r="D62" s="294"/>
      <c r="E62" s="295"/>
      <c r="F62" s="296"/>
      <c r="G62" s="295"/>
      <c r="H62" s="290"/>
    </row>
    <row r="63" spans="1:8" ht="12.75">
      <c r="A63" s="86"/>
      <c r="B63" s="282" t="s">
        <v>243</v>
      </c>
      <c r="C63" s="293"/>
      <c r="D63" s="294"/>
      <c r="E63" s="295"/>
      <c r="F63" s="296"/>
      <c r="G63" s="295"/>
      <c r="H63" s="290"/>
    </row>
    <row r="64" spans="1:8" ht="12.75">
      <c r="A64" s="86"/>
      <c r="B64" s="216"/>
      <c r="C64" s="293"/>
      <c r="D64" s="294"/>
      <c r="E64" s="295"/>
      <c r="F64" s="296"/>
      <c r="G64" s="295"/>
      <c r="H64" s="290"/>
    </row>
    <row r="65" spans="1:8" ht="91.5" customHeight="1">
      <c r="A65" s="86"/>
      <c r="B65" s="367" t="s">
        <v>242</v>
      </c>
      <c r="C65" s="350"/>
      <c r="D65" s="350"/>
      <c r="E65" s="350"/>
      <c r="F65" s="350"/>
      <c r="G65" s="350"/>
      <c r="H65" s="290"/>
    </row>
    <row r="66" spans="1:8" ht="45" customHeight="1">
      <c r="A66" s="86"/>
      <c r="B66" s="368" t="s">
        <v>244</v>
      </c>
      <c r="C66" s="350"/>
      <c r="D66" s="350"/>
      <c r="E66" s="350"/>
      <c r="F66" s="350"/>
      <c r="G66" s="350"/>
      <c r="H66" s="290"/>
    </row>
    <row r="67" spans="1:10" s="216" customFormat="1" ht="12.75">
      <c r="A67" s="297"/>
      <c r="B67" s="276"/>
      <c r="C67" s="298"/>
      <c r="D67" s="298"/>
      <c r="E67" s="298"/>
      <c r="F67" s="298"/>
      <c r="G67" s="298"/>
      <c r="H67" s="298"/>
      <c r="I67" s="299"/>
      <c r="J67" s="299"/>
    </row>
    <row r="68" spans="1:10" s="216" customFormat="1" ht="72" customHeight="1">
      <c r="A68" s="297"/>
      <c r="B68" s="349" t="s">
        <v>241</v>
      </c>
      <c r="C68" s="350"/>
      <c r="D68" s="350"/>
      <c r="E68" s="350"/>
      <c r="F68" s="350"/>
      <c r="G68" s="350"/>
      <c r="H68" s="298"/>
      <c r="I68" s="299"/>
      <c r="J68" s="299"/>
    </row>
    <row r="69" spans="1:8" ht="12.75">
      <c r="A69" s="86"/>
      <c r="B69" s="172"/>
      <c r="C69" s="290"/>
      <c r="D69" s="290"/>
      <c r="E69" s="290"/>
      <c r="F69" s="290"/>
      <c r="G69" s="290"/>
      <c r="H69" s="290"/>
    </row>
    <row r="70" spans="1:8" ht="12.75">
      <c r="A70" s="86"/>
      <c r="B70" s="282" t="s">
        <v>193</v>
      </c>
      <c r="C70" s="88"/>
      <c r="D70" s="88"/>
      <c r="E70" s="88"/>
      <c r="F70" s="138"/>
      <c r="G70" s="138"/>
      <c r="H70" s="138"/>
    </row>
    <row r="71" spans="1:8" ht="12.75">
      <c r="A71" s="86"/>
      <c r="B71" s="172"/>
      <c r="C71" s="88"/>
      <c r="D71" s="88"/>
      <c r="E71" s="88"/>
      <c r="F71" s="138"/>
      <c r="G71" s="138"/>
      <c r="H71" s="138"/>
    </row>
    <row r="72" spans="1:8" ht="12.75">
      <c r="A72" s="86"/>
      <c r="B72" s="172" t="s">
        <v>186</v>
      </c>
      <c r="C72" s="88"/>
      <c r="D72" s="88"/>
      <c r="E72" s="88"/>
      <c r="F72" s="138"/>
      <c r="G72" s="138"/>
      <c r="H72" s="138"/>
    </row>
    <row r="73" spans="1:8" ht="12.75">
      <c r="A73" s="86"/>
      <c r="B73" s="172" t="s">
        <v>187</v>
      </c>
      <c r="C73" s="88"/>
      <c r="D73" s="88"/>
      <c r="E73" s="88"/>
      <c r="F73" s="138"/>
      <c r="G73" s="138"/>
      <c r="H73" s="138"/>
    </row>
    <row r="74" spans="1:8" ht="12.75">
      <c r="A74" s="86"/>
      <c r="B74" s="172"/>
      <c r="C74" s="88"/>
      <c r="D74" s="88"/>
      <c r="E74" s="88"/>
      <c r="F74" s="138"/>
      <c r="G74" s="138"/>
      <c r="H74" s="138"/>
    </row>
    <row r="75" spans="1:8" ht="12.75" customHeight="1">
      <c r="A75" s="86"/>
      <c r="B75" s="172" t="s">
        <v>188</v>
      </c>
      <c r="C75" s="88"/>
      <c r="D75" s="88"/>
      <c r="E75" s="88"/>
      <c r="F75" s="138"/>
      <c r="G75" s="138"/>
      <c r="H75" s="138"/>
    </row>
    <row r="76" spans="1:8" ht="12.75" customHeight="1">
      <c r="A76" s="86"/>
      <c r="B76" s="363" t="s">
        <v>189</v>
      </c>
      <c r="C76" s="348"/>
      <c r="D76" s="348"/>
      <c r="E76" s="348"/>
      <c r="F76" s="348"/>
      <c r="G76" s="348"/>
      <c r="H76" s="138"/>
    </row>
    <row r="77" spans="1:8" ht="12.75">
      <c r="A77" s="86"/>
      <c r="B77" s="172" t="s">
        <v>245</v>
      </c>
      <c r="C77" s="86"/>
      <c r="D77" s="86"/>
      <c r="E77" s="86"/>
      <c r="F77" s="86"/>
      <c r="G77" s="86"/>
      <c r="H77" s="86"/>
    </row>
    <row r="78" spans="1:8" ht="12.75">
      <c r="A78" s="86"/>
      <c r="B78" s="172" t="s">
        <v>194</v>
      </c>
      <c r="C78" s="86"/>
      <c r="D78" s="86"/>
      <c r="E78" s="86"/>
      <c r="F78" s="86"/>
      <c r="G78" s="86"/>
      <c r="H78" s="86"/>
    </row>
    <row r="79" spans="1:8" ht="12.75">
      <c r="A79" s="86"/>
      <c r="B79" s="172"/>
      <c r="C79" s="86"/>
      <c r="D79" s="86"/>
      <c r="E79" s="86"/>
      <c r="F79" s="86"/>
      <c r="G79" s="86"/>
      <c r="H79" s="86"/>
    </row>
    <row r="80" spans="1:9" ht="12.75">
      <c r="A80" s="86"/>
      <c r="B80" s="283" t="s">
        <v>190</v>
      </c>
      <c r="C80" s="86"/>
      <c r="D80" s="86"/>
      <c r="E80" s="86"/>
      <c r="F80" s="86"/>
      <c r="G80" s="86"/>
      <c r="H80" s="86"/>
      <c r="I80" s="257"/>
    </row>
    <row r="81" spans="1:9" ht="12.75">
      <c r="A81" s="86"/>
      <c r="B81" s="86"/>
      <c r="C81" s="86"/>
      <c r="D81" s="86"/>
      <c r="E81" s="86"/>
      <c r="F81" s="86"/>
      <c r="G81" s="86"/>
      <c r="H81" s="86"/>
      <c r="I81" s="257"/>
    </row>
    <row r="82" spans="1:9" ht="12.75">
      <c r="A82" s="86"/>
      <c r="B82" s="86" t="s">
        <v>174</v>
      </c>
      <c r="C82" s="86"/>
      <c r="D82" s="86"/>
      <c r="E82" s="86"/>
      <c r="F82" s="86"/>
      <c r="G82" s="86"/>
      <c r="H82" s="86"/>
      <c r="I82" s="257"/>
    </row>
    <row r="83" spans="1:9" ht="12.75">
      <c r="A83" s="86"/>
      <c r="B83" s="86" t="s">
        <v>203</v>
      </c>
      <c r="C83" s="86"/>
      <c r="D83" s="86"/>
      <c r="E83" s="86"/>
      <c r="F83" s="86"/>
      <c r="G83" s="86"/>
      <c r="H83" s="86"/>
      <c r="I83" s="257"/>
    </row>
    <row r="84" spans="1:9" ht="12.75">
      <c r="A84" s="86"/>
      <c r="B84" s="86"/>
      <c r="C84" s="86"/>
      <c r="D84" s="86"/>
      <c r="E84" s="86"/>
      <c r="F84" s="86"/>
      <c r="G84" s="86"/>
      <c r="H84" s="86"/>
      <c r="I84" s="257"/>
    </row>
    <row r="85" spans="1:9" ht="12.75">
      <c r="A85" s="86"/>
      <c r="B85" s="86" t="s">
        <v>175</v>
      </c>
      <c r="C85" s="86"/>
      <c r="D85" s="86"/>
      <c r="E85" s="86"/>
      <c r="F85" s="86"/>
      <c r="G85" s="86"/>
      <c r="H85" s="86"/>
      <c r="I85" s="257"/>
    </row>
    <row r="86" spans="1:9" ht="12.75">
      <c r="A86" s="86"/>
      <c r="B86" s="86" t="s">
        <v>172</v>
      </c>
      <c r="C86" s="86"/>
      <c r="D86" s="86"/>
      <c r="E86" s="86"/>
      <c r="F86" s="86"/>
      <c r="G86" s="86"/>
      <c r="H86" s="86"/>
      <c r="I86" s="257"/>
    </row>
    <row r="87" spans="1:9" ht="12.75">
      <c r="A87" s="86"/>
      <c r="B87" s="86" t="s">
        <v>173</v>
      </c>
      <c r="C87" s="86"/>
      <c r="D87" s="86"/>
      <c r="E87" s="86"/>
      <c r="F87" s="86"/>
      <c r="G87" s="86"/>
      <c r="H87" s="86"/>
      <c r="I87" s="257"/>
    </row>
    <row r="88" spans="1:9" ht="12.75">
      <c r="A88" s="86"/>
      <c r="B88" s="86"/>
      <c r="C88" s="86"/>
      <c r="D88" s="86"/>
      <c r="E88" s="86"/>
      <c r="F88" s="86"/>
      <c r="G88" s="86"/>
      <c r="H88" s="86"/>
      <c r="I88" s="257"/>
    </row>
    <row r="89" spans="1:9" ht="12.75">
      <c r="A89" s="86"/>
      <c r="B89" s="86" t="s">
        <v>178</v>
      </c>
      <c r="C89" s="86"/>
      <c r="D89" s="86"/>
      <c r="E89" s="86"/>
      <c r="F89" s="86"/>
      <c r="G89" s="86"/>
      <c r="H89" s="86"/>
      <c r="I89" s="257"/>
    </row>
    <row r="90" spans="1:9" ht="12.75">
      <c r="A90" s="86"/>
      <c r="B90" s="86" t="s">
        <v>179</v>
      </c>
      <c r="C90" s="86"/>
      <c r="D90" s="86"/>
      <c r="E90" s="86"/>
      <c r="F90" s="86"/>
      <c r="G90" s="86"/>
      <c r="H90" s="86"/>
      <c r="I90" s="257"/>
    </row>
    <row r="91" spans="1:9" ht="12.75">
      <c r="A91" s="86"/>
      <c r="B91" s="86" t="s">
        <v>181</v>
      </c>
      <c r="C91" s="86"/>
      <c r="D91" s="86"/>
      <c r="E91" s="86"/>
      <c r="F91" s="86"/>
      <c r="G91" s="86"/>
      <c r="H91" s="86"/>
      <c r="I91" s="257"/>
    </row>
    <row r="92" spans="1:9" ht="12.75">
      <c r="A92" s="86"/>
      <c r="B92" s="86" t="s">
        <v>182</v>
      </c>
      <c r="C92" s="86"/>
      <c r="D92" s="86"/>
      <c r="E92" s="86"/>
      <c r="F92" s="86"/>
      <c r="G92" s="86"/>
      <c r="H92" s="86"/>
      <c r="I92" s="257"/>
    </row>
    <row r="93" spans="1:9" ht="12.75">
      <c r="A93" s="86"/>
      <c r="B93" s="86"/>
      <c r="C93" s="86"/>
      <c r="D93" s="86"/>
      <c r="E93" s="86"/>
      <c r="F93" s="86"/>
      <c r="G93" s="86"/>
      <c r="H93" s="86"/>
      <c r="I93" s="257"/>
    </row>
    <row r="94" spans="1:9" ht="12.75">
      <c r="A94" s="86"/>
      <c r="B94" s="86" t="s">
        <v>176</v>
      </c>
      <c r="C94" s="86"/>
      <c r="D94" s="86"/>
      <c r="E94" s="86"/>
      <c r="F94" s="86"/>
      <c r="G94" s="86"/>
      <c r="H94" s="86"/>
      <c r="I94" s="257"/>
    </row>
    <row r="95" spans="1:9" ht="12.75">
      <c r="A95" s="86"/>
      <c r="B95" s="86"/>
      <c r="C95" s="86"/>
      <c r="D95" s="86"/>
      <c r="E95" s="86"/>
      <c r="F95" s="86"/>
      <c r="G95" s="86"/>
      <c r="H95" s="86"/>
      <c r="I95" s="257"/>
    </row>
    <row r="96" spans="1:9" ht="12.75">
      <c r="A96" s="86"/>
      <c r="B96" s="86" t="s">
        <v>177</v>
      </c>
      <c r="C96" s="86"/>
      <c r="D96" s="86"/>
      <c r="E96" s="86"/>
      <c r="F96" s="86"/>
      <c r="G96" s="86"/>
      <c r="H96" s="86"/>
      <c r="I96" s="257"/>
    </row>
    <row r="97" spans="1:9" ht="12.75">
      <c r="A97" s="86"/>
      <c r="B97" s="86" t="s">
        <v>180</v>
      </c>
      <c r="C97" s="86"/>
      <c r="D97" s="86"/>
      <c r="E97" s="86"/>
      <c r="F97" s="86"/>
      <c r="G97" s="86"/>
      <c r="H97" s="86"/>
      <c r="I97" s="257"/>
    </row>
    <row r="99" ht="12.75">
      <c r="B99" s="216" t="s">
        <v>251</v>
      </c>
    </row>
    <row r="100" ht="12.75">
      <c r="B100" t="s">
        <v>196</v>
      </c>
    </row>
    <row r="102" ht="12.75">
      <c r="B102" s="325"/>
    </row>
  </sheetData>
  <sheetProtection password="EA12" sheet="1"/>
  <mergeCells count="41">
    <mergeCell ref="B1:H1"/>
    <mergeCell ref="C3:H4"/>
    <mergeCell ref="C5:E5"/>
    <mergeCell ref="F5:H5"/>
    <mergeCell ref="B3:B6"/>
    <mergeCell ref="C7:H7"/>
    <mergeCell ref="B37:H45"/>
    <mergeCell ref="D50:E50"/>
    <mergeCell ref="D51:E51"/>
    <mergeCell ref="D47:E47"/>
    <mergeCell ref="D48:E48"/>
    <mergeCell ref="D49:E49"/>
    <mergeCell ref="D58:E58"/>
    <mergeCell ref="D59:E59"/>
    <mergeCell ref="B76:G76"/>
    <mergeCell ref="C16:H16"/>
    <mergeCell ref="B25:H25"/>
    <mergeCell ref="D52:E52"/>
    <mergeCell ref="D53:E53"/>
    <mergeCell ref="D54:E54"/>
    <mergeCell ref="B65:G65"/>
    <mergeCell ref="B66:G66"/>
    <mergeCell ref="D55:E55"/>
    <mergeCell ref="F47:G47"/>
    <mergeCell ref="F48:G48"/>
    <mergeCell ref="F49:G49"/>
    <mergeCell ref="F50:G50"/>
    <mergeCell ref="F51:G51"/>
    <mergeCell ref="F52:G52"/>
    <mergeCell ref="F53:G53"/>
    <mergeCell ref="F54:G54"/>
    <mergeCell ref="B68:G68"/>
    <mergeCell ref="F60:G60"/>
    <mergeCell ref="F55:G55"/>
    <mergeCell ref="F56:G56"/>
    <mergeCell ref="F57:G57"/>
    <mergeCell ref="F58:G58"/>
    <mergeCell ref="F59:G59"/>
    <mergeCell ref="D60:E60"/>
    <mergeCell ref="D56:E56"/>
    <mergeCell ref="D57:E57"/>
  </mergeCells>
  <printOptions/>
  <pageMargins left="0.75" right="0.75" top="1" bottom="1" header="0.5" footer="0.5"/>
  <pageSetup firstPageNumber="39" useFirstPageNumber="1" horizontalDpi="600" verticalDpi="600" orientation="portrait" paperSize="9" scale="85" r:id="rId1"/>
  <headerFooter alignWithMargins="0">
    <oddFooter>&amp;CPage &amp;P</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Ms Nyakallo Dlambulo</Manager>
  <Company>Department: Mineral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B1/2011 Statistical Tables</dc:title>
  <dc:subject>South African Mineral Production, Sales and Mining Labour</dc:subject>
  <dc:creator>Mr Martin Kohler</dc:creator>
  <cp:keywords/>
  <dc:description>To unprotect any sheet use the password: mineral
Enquiries: martin.kohler@dmr.gov.za or (+27 12) 444 3734. Comments and questions are welcome, and we would appreciate it if you bring any possible errors to our attention.</dc:description>
  <cp:lastModifiedBy>BonoloIEC</cp:lastModifiedBy>
  <cp:lastPrinted>2011-11-21T12:24:55Z</cp:lastPrinted>
  <dcterms:created xsi:type="dcterms:W3CDTF">1999-08-20T07:39:45Z</dcterms:created>
  <dcterms:modified xsi:type="dcterms:W3CDTF">2012-03-09T04:45:40Z</dcterms:modified>
  <cp:category/>
  <cp:version/>
  <cp:contentType/>
  <cp:contentStatus/>
</cp:coreProperties>
</file>